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isa\"/>
    </mc:Choice>
  </mc:AlternateContent>
  <xr:revisionPtr revIDLastSave="0" documentId="8_{5FEA3EB8-8AEA-44BF-9C47-FD65D48245D4}" xr6:coauthVersionLast="45" xr6:coauthVersionMax="45" xr10:uidLastSave="{00000000-0000-0000-0000-000000000000}"/>
  <bookViews>
    <workbookView xWindow="-120" yWindow="-120" windowWidth="24240" windowHeight="13140" xr2:uid="{5C49D11D-D26D-476B-84D3-6ABE5622E4FB}"/>
  </bookViews>
  <sheets>
    <sheet name="datainput" sheetId="12" r:id="rId1"/>
    <sheet name="UT Import" sheetId="14" r:id="rId2"/>
  </sheets>
  <definedNames>
    <definedName name="Office_Location" localSheetId="0">datainput!$C$7</definedName>
    <definedName name="Office_Location">#REF!</definedName>
    <definedName name="_xlnm.Print_Area" localSheetId="0">datainput!$A$1:$E$94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4" l="1"/>
  <c r="C4" i="14"/>
  <c r="A5" i="14"/>
  <c r="B5" i="14"/>
  <c r="C5" i="14"/>
  <c r="A38" i="14" l="1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45" i="14"/>
  <c r="B45" i="14"/>
  <c r="C45" i="14"/>
  <c r="A46" i="14"/>
  <c r="B46" i="14"/>
  <c r="C46" i="14"/>
  <c r="A47" i="14"/>
  <c r="B47" i="14"/>
  <c r="C47" i="14"/>
  <c r="A48" i="14"/>
  <c r="B48" i="14"/>
  <c r="C48" i="14"/>
  <c r="A49" i="14"/>
  <c r="B49" i="14"/>
  <c r="C49" i="14"/>
  <c r="A50" i="14"/>
  <c r="B50" i="14"/>
  <c r="C50" i="14"/>
  <c r="A51" i="14"/>
  <c r="B51" i="14"/>
  <c r="C51" i="14"/>
  <c r="A52" i="14"/>
  <c r="B52" i="14"/>
  <c r="C52" i="14"/>
  <c r="A53" i="14"/>
  <c r="B53" i="14"/>
  <c r="C53" i="14"/>
  <c r="A54" i="14"/>
  <c r="B54" i="14"/>
  <c r="C54" i="14"/>
  <c r="A55" i="14"/>
  <c r="B55" i="14"/>
  <c r="C55" i="14"/>
  <c r="A56" i="14"/>
  <c r="B56" i="14"/>
  <c r="C56" i="14"/>
  <c r="A57" i="14"/>
  <c r="B57" i="14"/>
  <c r="C57" i="14"/>
  <c r="A58" i="14"/>
  <c r="B58" i="14"/>
  <c r="C58" i="14"/>
  <c r="A59" i="14"/>
  <c r="B59" i="14"/>
  <c r="C59" i="14"/>
  <c r="A60" i="14"/>
  <c r="B60" i="14"/>
  <c r="C60" i="14"/>
  <c r="A61" i="14"/>
  <c r="B61" i="14"/>
  <c r="C61" i="14"/>
  <c r="A62" i="14"/>
  <c r="B62" i="14"/>
  <c r="C62" i="14"/>
  <c r="A63" i="14"/>
  <c r="B63" i="14"/>
  <c r="C63" i="14"/>
  <c r="A64" i="14"/>
  <c r="B64" i="14"/>
  <c r="C64" i="14"/>
  <c r="A65" i="14"/>
  <c r="B65" i="14"/>
  <c r="C65" i="14"/>
  <c r="A66" i="14"/>
  <c r="B66" i="14"/>
  <c r="C66" i="14"/>
  <c r="A67" i="14"/>
  <c r="B67" i="14"/>
  <c r="C67" i="14"/>
  <c r="A68" i="14"/>
  <c r="B68" i="14"/>
  <c r="C68" i="14"/>
  <c r="A69" i="14"/>
  <c r="B69" i="14"/>
  <c r="C69" i="14"/>
  <c r="A70" i="14"/>
  <c r="B70" i="14"/>
  <c r="C70" i="14"/>
  <c r="A71" i="14"/>
  <c r="B71" i="14"/>
  <c r="C71" i="14"/>
  <c r="A72" i="14"/>
  <c r="B72" i="14"/>
  <c r="C72" i="14"/>
  <c r="A73" i="14"/>
  <c r="B73" i="14"/>
  <c r="C73" i="14"/>
  <c r="A74" i="14"/>
  <c r="B74" i="14"/>
  <c r="C74" i="14"/>
  <c r="A75" i="14"/>
  <c r="B75" i="14"/>
  <c r="C75" i="14"/>
  <c r="A76" i="14"/>
  <c r="B76" i="14"/>
  <c r="C76" i="14"/>
  <c r="A77" i="14"/>
  <c r="B77" i="14"/>
  <c r="C77" i="14"/>
  <c r="A78" i="14"/>
  <c r="B78" i="14"/>
  <c r="C78" i="14"/>
  <c r="A79" i="14"/>
  <c r="B79" i="14"/>
  <c r="C79" i="14"/>
  <c r="A80" i="14"/>
  <c r="B80" i="14"/>
  <c r="C80" i="14"/>
  <c r="A81" i="14"/>
  <c r="B81" i="14"/>
  <c r="C81" i="14"/>
  <c r="A3" i="14"/>
  <c r="B3" i="14"/>
  <c r="C3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D54" i="12" l="1"/>
  <c r="D53" i="12"/>
  <c r="D52" i="12"/>
  <c r="D57" i="12"/>
  <c r="B2" i="14" l="1"/>
  <c r="C2" i="14" l="1"/>
  <c r="A2" i="14" l="1"/>
  <c r="D84" i="12"/>
  <c r="D83" i="12"/>
  <c r="D82" i="12"/>
  <c r="D81" i="12"/>
  <c r="D80" i="12"/>
  <c r="D79" i="12"/>
  <c r="D73" i="12"/>
  <c r="D74" i="12"/>
  <c r="D75" i="12"/>
  <c r="D76" i="12"/>
  <c r="D72" i="12"/>
  <c r="D66" i="12"/>
  <c r="D67" i="12"/>
  <c r="D68" i="12"/>
  <c r="D69" i="12"/>
  <c r="D64" i="12"/>
  <c r="D65" i="12"/>
  <c r="D63" i="12"/>
  <c r="D58" i="12"/>
  <c r="D59" i="12"/>
</calcChain>
</file>

<file path=xl/sharedStrings.xml><?xml version="1.0" encoding="utf-8"?>
<sst xmlns="http://schemas.openxmlformats.org/spreadsheetml/2006/main" count="95" uniqueCount="90">
  <si>
    <t>II Automobile Expenses</t>
  </si>
  <si>
    <t xml:space="preserve"> a If you deduct actual expenses specify:</t>
  </si>
  <si>
    <t xml:space="preserve"> b If you deduct miles specify:</t>
  </si>
  <si>
    <t>III Additional Expense List For Transportation Workers</t>
  </si>
  <si>
    <t>Amount</t>
  </si>
  <si>
    <t xml:space="preserve">I Expenses </t>
  </si>
  <si>
    <t>a</t>
  </si>
  <si>
    <t>b</t>
  </si>
  <si>
    <t>• is the vehicle purchased [   ] or leased [   ]</t>
  </si>
  <si>
    <t>Expense List for Self -Employed Individuals</t>
  </si>
  <si>
    <t xml:space="preserve">Tax Code </t>
  </si>
  <si>
    <t>Business Type</t>
  </si>
  <si>
    <t>Salaries and Wages</t>
  </si>
  <si>
    <t>Interest</t>
  </si>
  <si>
    <t>Other expenses/deductions (specify):</t>
  </si>
  <si>
    <t>Tax Year</t>
  </si>
  <si>
    <t>Key:</t>
  </si>
  <si>
    <t>Input</t>
  </si>
  <si>
    <t>Do not Change</t>
  </si>
  <si>
    <t>Meals-per diem rates allowances</t>
  </si>
  <si>
    <t xml:space="preserve">Your Name:                                                                            </t>
  </si>
  <si>
    <t>Computer and Interest Expense</t>
  </si>
  <si>
    <t>Security</t>
  </si>
  <si>
    <t>Supplies</t>
  </si>
  <si>
    <t>Utilities</t>
  </si>
  <si>
    <t>Tax Code</t>
  </si>
  <si>
    <t>Description</t>
  </si>
  <si>
    <t>Sales</t>
  </si>
  <si>
    <t>Account Number</t>
  </si>
  <si>
    <t>Inventory at the BOY</t>
  </si>
  <si>
    <t>Purchases</t>
  </si>
  <si>
    <t>Cost of Labor</t>
  </si>
  <si>
    <t xml:space="preserve">    Other Costs</t>
  </si>
  <si>
    <t>Materials and Supplies</t>
  </si>
  <si>
    <t>Outside Contractors</t>
  </si>
  <si>
    <t>Small Tools</t>
  </si>
  <si>
    <t xml:space="preserve">Loan interest </t>
  </si>
  <si>
    <t>(only interest paid, not entire payment)</t>
  </si>
  <si>
    <t>Fuel</t>
  </si>
  <si>
    <t>Auto and Truck Expense</t>
  </si>
  <si>
    <t>Repairs &amp; maintenance</t>
  </si>
  <si>
    <t>b Partial days (calculate partial days; for example departure or arrival)……………………………………………</t>
  </si>
  <si>
    <t>IV List of Assets (equipment, tools, etc cost $ 500 or more)</t>
  </si>
  <si>
    <t>a ………………………………………………………………………                                            …………………………</t>
  </si>
  <si>
    <t>b ………………………………………………………………………                                            …………………………</t>
  </si>
  <si>
    <t>Bad Debts</t>
  </si>
  <si>
    <t>Bank Fees</t>
  </si>
  <si>
    <t>Equipment rental</t>
  </si>
  <si>
    <t xml:space="preserve">Repairs </t>
  </si>
  <si>
    <t>Equipment</t>
  </si>
  <si>
    <t>Insurance</t>
  </si>
  <si>
    <t>Parking and Tollway</t>
  </si>
  <si>
    <t>Legal and professional consulting</t>
  </si>
  <si>
    <t xml:space="preserve">Meals and entertainment </t>
  </si>
  <si>
    <t>Office expenses</t>
  </si>
  <si>
    <t>Storage</t>
  </si>
  <si>
    <t>Uniforms</t>
  </si>
  <si>
    <t>Advertising</t>
  </si>
  <si>
    <t xml:space="preserve">Rents </t>
  </si>
  <si>
    <t xml:space="preserve">Telephone </t>
  </si>
  <si>
    <t xml:space="preserve">Small tools </t>
  </si>
  <si>
    <t>Materials</t>
  </si>
  <si>
    <t>Outside services/subcontractors</t>
  </si>
  <si>
    <t>Car wash</t>
  </si>
  <si>
    <t xml:space="preserve">Insurance </t>
  </si>
  <si>
    <t>Registrations</t>
  </si>
  <si>
    <t>odometer reading as of January 1st</t>
  </si>
  <si>
    <t>odometer reading as of December 31st</t>
  </si>
  <si>
    <t>total miles driven</t>
  </si>
  <si>
    <t>business miles during this period</t>
  </si>
  <si>
    <t>Truck insurance</t>
  </si>
  <si>
    <t>DOT inspections</t>
  </si>
  <si>
    <t>Heavy Vehicle Highway Use Tax</t>
  </si>
  <si>
    <t>IFTA</t>
  </si>
  <si>
    <t>Transportation registrations &amp; plates</t>
  </si>
  <si>
    <t xml:space="preserve">Medical examination </t>
  </si>
  <si>
    <t>(occupational)</t>
  </si>
  <si>
    <t>a Full days (calculate days)</t>
  </si>
  <si>
    <t xml:space="preserve">Taxes Licenses,  and permits </t>
  </si>
  <si>
    <t>Dry Cleaning Services</t>
  </si>
  <si>
    <t>upkeep of Uniforms</t>
  </si>
  <si>
    <t xml:space="preserve">Business Name (DBA):                                                                               </t>
  </si>
  <si>
    <t>Employer ID:</t>
  </si>
  <si>
    <t>Ultra Tax Client ID</t>
  </si>
  <si>
    <t>Lockport</t>
  </si>
  <si>
    <t>Intentionally left black</t>
  </si>
  <si>
    <t>Signature __________________________________________                 Date______________</t>
  </si>
  <si>
    <t>Cost of Goods Sold</t>
  </si>
  <si>
    <r>
      <rPr>
        <u/>
        <sz val="11"/>
        <color theme="1"/>
        <rFont val="Calibri"/>
        <family val="2"/>
        <scheme val="minor"/>
      </rPr>
      <t xml:space="preserve">Description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Date of purchase</t>
    </r>
  </si>
  <si>
    <t xml:space="preserve">                          Office Location: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</si>
</sst>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5" fillId="3" borderId="1" applyNumberFormat="0" applyAlignment="0" applyProtection="0"/>
    <xf numFmtId="43" fontId="1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43" fontId="0" fillId="0" borderId="0" xfId="0" applyNumberFormat="1"/>
    <xf numFmtId="0" fontId="4" fillId="0" borderId="0" xfId="0" applyFont="1"/>
    <xf numFmtId="0" fontId="5" fillId="3" borderId="1" xfId="3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Font="1" applyFill="1"/>
    <xf numFmtId="0" fontId="4" fillId="0" borderId="0" xfId="0" applyFont="1" applyAlignment="1">
      <alignment horizontal="right"/>
    </xf>
    <xf numFmtId="0" fontId="1" fillId="2" borderId="1" xfId="1" applyFont="1" applyAlignment="1">
      <alignment horizontal="center"/>
    </xf>
    <xf numFmtId="0" fontId="1" fillId="2" borderId="1" xfId="1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" fillId="0" borderId="0" xfId="2" applyFont="1" applyFill="1"/>
    <xf numFmtId="0" fontId="9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2" applyFont="1" applyAlignment="1">
      <alignment horizontal="right"/>
    </xf>
    <xf numFmtId="0" fontId="10" fillId="0" borderId="0" xfId="0" applyFont="1" applyFill="1"/>
    <xf numFmtId="0" fontId="0" fillId="0" borderId="0" xfId="0" applyFont="1" applyBorder="1"/>
    <xf numFmtId="0" fontId="0" fillId="0" borderId="0" xfId="0" applyFont="1" applyAlignment="1">
      <alignment horizontal="left"/>
    </xf>
    <xf numFmtId="0" fontId="1" fillId="2" borderId="5" xfId="1" applyFont="1" applyBorder="1" applyAlignment="1">
      <alignment horizontal="center"/>
    </xf>
    <xf numFmtId="0" fontId="11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1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1" fillId="2" borderId="5" xfId="1" applyFont="1" applyBorder="1"/>
    <xf numFmtId="0" fontId="0" fillId="0" borderId="6" xfId="0" applyFont="1" applyFill="1" applyBorder="1"/>
    <xf numFmtId="0" fontId="4" fillId="0" borderId="6" xfId="0" applyFont="1" applyFill="1" applyBorder="1"/>
    <xf numFmtId="0" fontId="1" fillId="0" borderId="6" xfId="1" applyFont="1" applyFill="1" applyBorder="1"/>
    <xf numFmtId="0" fontId="0" fillId="0" borderId="6" xfId="0" applyFont="1" applyFill="1" applyBorder="1" applyAlignment="1">
      <alignment horizontal="left"/>
    </xf>
    <xf numFmtId="0" fontId="1" fillId="0" borderId="6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right"/>
    </xf>
    <xf numFmtId="0" fontId="0" fillId="0" borderId="0" xfId="0" applyFont="1" applyFill="1" applyBorder="1"/>
    <xf numFmtId="0" fontId="4" fillId="0" borderId="0" xfId="0" applyFont="1" applyFill="1" applyBorder="1"/>
    <xf numFmtId="0" fontId="1" fillId="0" borderId="0" xfId="1" applyFont="1" applyFill="1" applyBorder="1"/>
    <xf numFmtId="0" fontId="0" fillId="0" borderId="0" xfId="0" applyFont="1" applyFill="1" applyBorder="1" applyAlignment="1">
      <alignment horizontal="left"/>
    </xf>
    <xf numFmtId="4" fontId="1" fillId="2" borderId="1" xfId="1" applyNumberFormat="1" applyFont="1"/>
    <xf numFmtId="4" fontId="0" fillId="0" borderId="0" xfId="0" applyNumberFormat="1" applyFont="1"/>
    <xf numFmtId="0" fontId="4" fillId="0" borderId="2" xfId="0" applyFont="1" applyBorder="1"/>
    <xf numFmtId="4" fontId="4" fillId="0" borderId="2" xfId="0" applyNumberFormat="1" applyFont="1" applyBorder="1"/>
    <xf numFmtId="0" fontId="0" fillId="0" borderId="3" xfId="0" applyFont="1" applyBorder="1"/>
    <xf numFmtId="0" fontId="8" fillId="0" borderId="0" xfId="0" applyFont="1" applyFill="1" applyAlignment="1">
      <alignment horizontal="right"/>
    </xf>
    <xf numFmtId="4" fontId="1" fillId="0" borderId="0" xfId="1" applyNumberFormat="1" applyFont="1" applyFill="1" applyBorder="1"/>
    <xf numFmtId="0" fontId="11" fillId="0" borderId="0" xfId="0" applyFont="1"/>
    <xf numFmtId="4" fontId="0" fillId="0" borderId="0" xfId="0" applyNumberFormat="1" applyFont="1" applyBorder="1"/>
    <xf numFmtId="0" fontId="4" fillId="0" borderId="0" xfId="0" applyFont="1" applyBorder="1"/>
    <xf numFmtId="0" fontId="12" fillId="0" borderId="0" xfId="0" applyFont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" fillId="2" borderId="7" xfId="1" applyFont="1" applyBorder="1"/>
    <xf numFmtId="0" fontId="2" fillId="0" borderId="0" xfId="2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0" fillId="0" borderId="0" xfId="4" applyFont="1"/>
    <xf numFmtId="0" fontId="6" fillId="0" borderId="0" xfId="2" applyFont="1" applyAlignment="1">
      <alignment horizontal="left"/>
    </xf>
    <xf numFmtId="0" fontId="6" fillId="0" borderId="0" xfId="0" applyFont="1" applyFill="1" applyAlignment="1">
      <alignment horizontal="center" wrapText="1"/>
    </xf>
  </cellXfs>
  <cellStyles count="5">
    <cellStyle name="Calculation" xfId="3" builtinId="22"/>
    <cellStyle name="Comma" xfId="4" builtinId="3"/>
    <cellStyle name="Input" xfId="1" builtinId="20"/>
    <cellStyle name="Normal" xfId="0" builtinId="0"/>
    <cellStyle name="Warning Text" xfId="2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44981</xdr:colOff>
      <xdr:row>0</xdr:row>
      <xdr:rowOff>0</xdr:rowOff>
    </xdr:from>
    <xdr:to>
      <xdr:col>1</xdr:col>
      <xdr:colOff>1426107</xdr:colOff>
      <xdr:row>4</xdr:row>
      <xdr:rowOff>190499</xdr:rowOff>
    </xdr:to>
    <xdr:pic>
      <xdr:nvPicPr>
        <xdr:cNvPr id="2" name="Picture 6" descr="Chicago, Lockport, Palatine, IL, STE Corp.">
          <a:extLst>
            <a:ext uri="{FF2B5EF4-FFF2-40B4-BE49-F238E27FC236}">
              <a16:creationId xmlns:a16="http://schemas.microsoft.com/office/drawing/2014/main" id="{5E87FD60-2DF7-4441-B57C-0C1F5B59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81" y="0"/>
          <a:ext cx="1751543" cy="1076853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C868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1469-E796-48E8-B109-3C12E03D29AD}">
  <sheetPr>
    <pageSetUpPr fitToPage="1"/>
  </sheetPr>
  <dimension ref="A1:R97"/>
  <sheetViews>
    <sheetView tabSelected="1" zoomScale="80" zoomScaleNormal="80" zoomScaleSheetLayoutView="72" workbookViewId="0">
      <pane xSplit="1" ySplit="6" topLeftCell="B25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RowHeight="15" x14ac:dyDescent="0.25"/>
  <cols>
    <col min="1" max="1" width="6" style="5" customWidth="1"/>
    <col min="2" max="2" width="24.42578125" style="5" customWidth="1"/>
    <col min="3" max="3" width="40.5703125" style="5" bestFit="1" customWidth="1"/>
    <col min="4" max="4" width="7.7109375" style="5" customWidth="1"/>
    <col min="5" max="5" width="19.85546875" style="5" customWidth="1"/>
    <col min="6" max="6" width="11.7109375" style="8" customWidth="1"/>
    <col min="7" max="8" width="9.140625" style="5"/>
    <col min="9" max="9" width="9.140625" style="9"/>
    <col min="10" max="10" width="12.7109375" style="9" customWidth="1"/>
    <col min="11" max="11" width="9.140625" style="9"/>
    <col min="12" max="15" width="9.140625" style="5"/>
    <col min="16" max="16" width="11.28515625" style="5" bestFit="1" customWidth="1"/>
    <col min="17" max="16384" width="9.140625" style="5"/>
  </cols>
  <sheetData>
    <row r="1" spans="1:18" ht="23.25" customHeight="1" x14ac:dyDescent="0.25">
      <c r="C1" s="6"/>
      <c r="E1" s="7"/>
    </row>
    <row r="2" spans="1:18" x14ac:dyDescent="0.25">
      <c r="C2" s="7"/>
      <c r="E2" s="7"/>
    </row>
    <row r="3" spans="1:18" x14ac:dyDescent="0.25">
      <c r="C3" s="7"/>
    </row>
    <row r="4" spans="1:18" x14ac:dyDescent="0.25">
      <c r="C4" s="57"/>
      <c r="D4" s="57"/>
      <c r="E4" s="7"/>
    </row>
    <row r="5" spans="1:18" x14ac:dyDescent="0.25">
      <c r="C5" s="7"/>
      <c r="E5" s="7"/>
    </row>
    <row r="7" spans="1:18" x14ac:dyDescent="0.25">
      <c r="A7" s="21" t="s">
        <v>89</v>
      </c>
      <c r="B7" s="3"/>
      <c r="C7" s="56" t="s">
        <v>84</v>
      </c>
      <c r="G7" s="9"/>
    </row>
    <row r="8" spans="1:18" x14ac:dyDescent="0.25">
      <c r="D8" s="10" t="s">
        <v>83</v>
      </c>
      <c r="E8" s="4"/>
      <c r="G8" s="9"/>
      <c r="H8" s="9" t="s">
        <v>16</v>
      </c>
    </row>
    <row r="9" spans="1:18" x14ac:dyDescent="0.25">
      <c r="D9" s="10" t="s">
        <v>11</v>
      </c>
      <c r="E9" s="11"/>
      <c r="G9" s="9"/>
      <c r="H9" s="12" t="s">
        <v>17</v>
      </c>
    </row>
    <row r="10" spans="1:18" x14ac:dyDescent="0.25">
      <c r="A10" s="13"/>
      <c r="B10" s="14"/>
      <c r="C10" s="14"/>
      <c r="D10" s="14"/>
      <c r="G10" s="9"/>
      <c r="H10" s="15" t="s">
        <v>18</v>
      </c>
    </row>
    <row r="11" spans="1:18" s="16" customFormat="1" x14ac:dyDescent="0.25">
      <c r="A11" s="16" t="s">
        <v>9</v>
      </c>
      <c r="F11" s="5"/>
      <c r="G11" s="9"/>
      <c r="H11" s="9"/>
      <c r="I11" s="9"/>
      <c r="J11" s="9"/>
      <c r="K11" s="9"/>
    </row>
    <row r="12" spans="1:18" x14ac:dyDescent="0.25">
      <c r="B12" s="3" t="s">
        <v>20</v>
      </c>
      <c r="C12" s="12"/>
      <c r="E12" s="17" t="s">
        <v>15</v>
      </c>
      <c r="F12" s="18" t="s">
        <v>10</v>
      </c>
      <c r="I12" s="19"/>
      <c r="O12" s="9"/>
      <c r="P12" s="9"/>
      <c r="Q12" s="9"/>
      <c r="R12" s="9"/>
    </row>
    <row r="13" spans="1:18" x14ac:dyDescent="0.25">
      <c r="B13" s="20"/>
      <c r="C13" s="20"/>
      <c r="D13" s="21"/>
      <c r="E13" s="22"/>
      <c r="F13" s="5"/>
      <c r="I13" s="23"/>
      <c r="O13" s="9"/>
      <c r="P13" s="9"/>
      <c r="Q13" s="9"/>
      <c r="R13" s="9"/>
    </row>
    <row r="14" spans="1:18" s="9" customFormat="1" x14ac:dyDescent="0.25">
      <c r="B14" s="3" t="s">
        <v>81</v>
      </c>
      <c r="C14" s="12"/>
      <c r="D14" s="24"/>
      <c r="E14" s="25"/>
      <c r="F14" s="26"/>
    </row>
    <row r="15" spans="1:18" s="9" customFormat="1" x14ac:dyDescent="0.25">
      <c r="B15" s="3"/>
      <c r="C15" s="3"/>
      <c r="D15" s="24"/>
      <c r="E15" s="25"/>
      <c r="F15" s="26"/>
    </row>
    <row r="16" spans="1:18" s="9" customFormat="1" x14ac:dyDescent="0.25">
      <c r="B16" s="3" t="s">
        <v>82</v>
      </c>
      <c r="C16" s="27"/>
      <c r="D16" s="24"/>
      <c r="E16" s="25"/>
      <c r="F16" s="26"/>
    </row>
    <row r="17" spans="1:16" s="34" customFormat="1" ht="15.75" thickBot="1" x14ac:dyDescent="0.3">
      <c r="A17" s="28"/>
      <c r="B17" s="29"/>
      <c r="C17" s="30"/>
      <c r="D17" s="31"/>
      <c r="E17" s="32"/>
      <c r="F17" s="33"/>
    </row>
    <row r="18" spans="1:16" s="34" customFormat="1" ht="9" customHeight="1" x14ac:dyDescent="0.25">
      <c r="B18" s="35"/>
      <c r="C18" s="36"/>
      <c r="D18" s="37"/>
      <c r="E18" s="25"/>
      <c r="F18" s="33"/>
    </row>
    <row r="19" spans="1:16" ht="21" customHeight="1" x14ac:dyDescent="0.25">
      <c r="B19" s="3" t="s">
        <v>27</v>
      </c>
      <c r="C19" s="3"/>
      <c r="E19" s="38"/>
      <c r="F19" s="18">
        <v>100</v>
      </c>
      <c r="L19" s="9"/>
      <c r="M19" s="9"/>
      <c r="N19" s="9"/>
      <c r="P19" s="34"/>
    </row>
    <row r="20" spans="1:16" ht="21" customHeight="1" x14ac:dyDescent="0.25">
      <c r="E20" s="39"/>
      <c r="F20" s="5"/>
      <c r="I20" s="5"/>
      <c r="J20" s="5"/>
      <c r="K20" s="5"/>
      <c r="P20" s="34"/>
    </row>
    <row r="21" spans="1:16" x14ac:dyDescent="0.25">
      <c r="B21" s="40" t="s">
        <v>5</v>
      </c>
      <c r="C21" s="40"/>
      <c r="D21" s="40"/>
      <c r="E21" s="41" t="s">
        <v>4</v>
      </c>
      <c r="F21" s="18"/>
      <c r="P21" s="34"/>
    </row>
    <row r="22" spans="1:16" x14ac:dyDescent="0.25">
      <c r="A22" s="5">
        <v>1</v>
      </c>
      <c r="B22" s="5" t="s">
        <v>79</v>
      </c>
      <c r="C22" s="5" t="s">
        <v>80</v>
      </c>
      <c r="D22" s="42">
        <v>1</v>
      </c>
      <c r="E22" s="38"/>
      <c r="F22" s="18">
        <v>212</v>
      </c>
      <c r="P22" s="55"/>
    </row>
    <row r="23" spans="1:16" x14ac:dyDescent="0.25">
      <c r="A23" s="5">
        <v>2</v>
      </c>
      <c r="B23" s="5" t="s">
        <v>45</v>
      </c>
      <c r="D23" s="42">
        <v>2</v>
      </c>
      <c r="E23" s="38"/>
      <c r="F23" s="18">
        <v>203</v>
      </c>
      <c r="P23" s="34"/>
    </row>
    <row r="24" spans="1:16" x14ac:dyDescent="0.25">
      <c r="A24" s="5">
        <v>3</v>
      </c>
      <c r="B24" s="5" t="s">
        <v>46</v>
      </c>
      <c r="D24" s="42">
        <v>3</v>
      </c>
      <c r="E24" s="38"/>
      <c r="F24" s="18">
        <v>212</v>
      </c>
      <c r="P24" s="34"/>
    </row>
    <row r="25" spans="1:16" x14ac:dyDescent="0.25">
      <c r="A25" s="5">
        <v>4</v>
      </c>
      <c r="B25" s="5" t="s">
        <v>47</v>
      </c>
      <c r="D25" s="42">
        <v>4</v>
      </c>
      <c r="E25" s="38"/>
      <c r="F25" s="18">
        <v>212</v>
      </c>
      <c r="P25" s="34"/>
    </row>
    <row r="26" spans="1:16" x14ac:dyDescent="0.25">
      <c r="A26" s="5">
        <v>5</v>
      </c>
      <c r="B26" s="5" t="s">
        <v>48</v>
      </c>
      <c r="C26" s="5" t="s">
        <v>49</v>
      </c>
      <c r="D26" s="42">
        <v>5</v>
      </c>
      <c r="E26" s="38"/>
      <c r="F26" s="18">
        <v>202</v>
      </c>
      <c r="P26" s="34"/>
    </row>
    <row r="27" spans="1:16" s="8" customFormat="1" x14ac:dyDescent="0.25">
      <c r="A27" s="5">
        <v>6</v>
      </c>
      <c r="B27" s="5" t="s">
        <v>50</v>
      </c>
      <c r="C27" s="5"/>
      <c r="D27" s="42">
        <v>6</v>
      </c>
      <c r="E27" s="38"/>
      <c r="F27" s="18">
        <v>212</v>
      </c>
      <c r="G27" s="5"/>
      <c r="H27" s="5"/>
      <c r="I27" s="43"/>
      <c r="J27" s="43"/>
      <c r="K27" s="43"/>
    </row>
    <row r="28" spans="1:16" s="8" customFormat="1" x14ac:dyDescent="0.25">
      <c r="A28" s="5">
        <v>7</v>
      </c>
      <c r="B28" s="5" t="s">
        <v>51</v>
      </c>
      <c r="C28" s="5"/>
      <c r="D28" s="42">
        <v>7</v>
      </c>
      <c r="E28" s="38"/>
      <c r="F28" s="18">
        <v>212</v>
      </c>
      <c r="G28" s="5"/>
      <c r="H28" s="5"/>
      <c r="I28" s="43"/>
      <c r="J28" s="43"/>
      <c r="K28" s="43"/>
    </row>
    <row r="29" spans="1:16" s="8" customFormat="1" x14ac:dyDescent="0.25">
      <c r="A29" s="5">
        <v>8</v>
      </c>
      <c r="B29" s="5" t="s">
        <v>52</v>
      </c>
      <c r="C29" s="5"/>
      <c r="D29" s="42">
        <v>8</v>
      </c>
      <c r="E29" s="38"/>
      <c r="F29" s="26">
        <v>212</v>
      </c>
      <c r="G29" s="5"/>
      <c r="H29" s="5"/>
      <c r="I29" s="43"/>
      <c r="K29" s="43"/>
    </row>
    <row r="30" spans="1:16" s="8" customFormat="1" x14ac:dyDescent="0.25">
      <c r="A30" s="5">
        <v>9</v>
      </c>
      <c r="B30" s="5" t="s">
        <v>53</v>
      </c>
      <c r="C30" s="5"/>
      <c r="D30" s="42">
        <v>9</v>
      </c>
      <c r="E30" s="38"/>
      <c r="F30" s="26">
        <v>281</v>
      </c>
      <c r="G30" s="5"/>
      <c r="H30" s="5"/>
      <c r="I30" s="43"/>
      <c r="J30" s="43"/>
      <c r="K30" s="43"/>
    </row>
    <row r="31" spans="1:16" s="8" customFormat="1" x14ac:dyDescent="0.25">
      <c r="A31" s="5">
        <v>10</v>
      </c>
      <c r="B31" s="5" t="s">
        <v>54</v>
      </c>
      <c r="C31" s="5"/>
      <c r="D31" s="42">
        <v>10</v>
      </c>
      <c r="E31" s="38"/>
      <c r="F31" s="26">
        <v>212</v>
      </c>
      <c r="G31" s="5"/>
      <c r="H31" s="5"/>
      <c r="I31" s="43"/>
      <c r="K31" s="43"/>
    </row>
    <row r="32" spans="1:16" s="8" customFormat="1" x14ac:dyDescent="0.25">
      <c r="A32" s="5">
        <v>11</v>
      </c>
      <c r="B32" s="5" t="s">
        <v>58</v>
      </c>
      <c r="C32" s="5" t="s">
        <v>55</v>
      </c>
      <c r="D32" s="42">
        <v>11</v>
      </c>
      <c r="E32" s="38"/>
      <c r="F32" s="26">
        <v>204</v>
      </c>
      <c r="G32" s="5"/>
      <c r="H32" s="5"/>
      <c r="I32" s="43"/>
      <c r="J32" s="43"/>
      <c r="K32" s="43"/>
    </row>
    <row r="33" spans="1:11" s="8" customFormat="1" x14ac:dyDescent="0.25">
      <c r="A33" s="5">
        <v>12</v>
      </c>
      <c r="B33" s="5" t="s">
        <v>78</v>
      </c>
      <c r="C33" s="5"/>
      <c r="D33" s="42">
        <v>12</v>
      </c>
      <c r="E33" s="38"/>
      <c r="F33" s="26">
        <v>205</v>
      </c>
      <c r="G33" s="5"/>
      <c r="H33" s="5"/>
      <c r="I33" s="43"/>
      <c r="J33" s="43"/>
      <c r="K33" s="43"/>
    </row>
    <row r="34" spans="1:11" s="8" customFormat="1" x14ac:dyDescent="0.25">
      <c r="A34" s="5">
        <v>13</v>
      </c>
      <c r="B34" s="5" t="s">
        <v>13</v>
      </c>
      <c r="C34" s="5"/>
      <c r="D34" s="42">
        <v>13</v>
      </c>
      <c r="E34" s="38"/>
      <c r="F34" s="26">
        <v>206</v>
      </c>
      <c r="G34" s="5"/>
      <c r="H34" s="5"/>
      <c r="I34" s="43"/>
      <c r="J34" s="43"/>
      <c r="K34" s="43"/>
    </row>
    <row r="35" spans="1:11" s="8" customFormat="1" x14ac:dyDescent="0.25">
      <c r="A35" s="5">
        <v>14</v>
      </c>
      <c r="B35" s="5" t="s">
        <v>59</v>
      </c>
      <c r="C35" s="5"/>
      <c r="D35" s="42">
        <v>14</v>
      </c>
      <c r="E35" s="38"/>
      <c r="F35" s="26">
        <v>212</v>
      </c>
      <c r="G35" s="5"/>
      <c r="H35" s="5"/>
      <c r="I35" s="43"/>
      <c r="J35" s="43"/>
      <c r="K35" s="43"/>
    </row>
    <row r="36" spans="1:11" s="8" customFormat="1" x14ac:dyDescent="0.25">
      <c r="A36" s="5">
        <v>15</v>
      </c>
      <c r="B36" s="5" t="s">
        <v>56</v>
      </c>
      <c r="C36" s="5"/>
      <c r="D36" s="42">
        <v>15</v>
      </c>
      <c r="E36" s="38"/>
      <c r="F36" s="26">
        <v>212</v>
      </c>
      <c r="G36" s="5"/>
      <c r="H36" s="5"/>
      <c r="I36" s="43"/>
      <c r="J36" s="43"/>
      <c r="K36" s="43"/>
    </row>
    <row r="37" spans="1:11" s="8" customFormat="1" x14ac:dyDescent="0.25">
      <c r="A37" s="5">
        <v>16</v>
      </c>
      <c r="B37" s="5" t="s">
        <v>57</v>
      </c>
      <c r="C37" s="5"/>
      <c r="D37" s="42">
        <v>16</v>
      </c>
      <c r="E37" s="38"/>
      <c r="F37" s="26">
        <v>209</v>
      </c>
      <c r="G37" s="5"/>
      <c r="H37" s="5"/>
      <c r="I37" s="43"/>
      <c r="J37" s="43"/>
      <c r="K37" s="43"/>
    </row>
    <row r="38" spans="1:11" s="8" customFormat="1" x14ac:dyDescent="0.25">
      <c r="A38" s="5">
        <v>17</v>
      </c>
      <c r="B38" s="5" t="s">
        <v>12</v>
      </c>
      <c r="C38" s="5"/>
      <c r="D38" s="42">
        <v>17</v>
      </c>
      <c r="E38" s="38"/>
      <c r="F38" s="26">
        <v>201</v>
      </c>
      <c r="G38" s="5"/>
      <c r="H38" s="5"/>
      <c r="I38" s="43"/>
      <c r="J38" s="43"/>
      <c r="K38" s="43"/>
    </row>
    <row r="39" spans="1:11" s="8" customFormat="1" x14ac:dyDescent="0.25">
      <c r="A39" s="5">
        <v>18</v>
      </c>
      <c r="B39" s="5" t="s">
        <v>60</v>
      </c>
      <c r="C39" s="5"/>
      <c r="D39" s="42">
        <v>18</v>
      </c>
      <c r="E39" s="38"/>
      <c r="F39" s="26">
        <v>212</v>
      </c>
      <c r="G39" s="5"/>
      <c r="H39" s="5"/>
      <c r="I39" s="43"/>
      <c r="J39" s="43"/>
      <c r="K39" s="43"/>
    </row>
    <row r="40" spans="1:11" s="8" customFormat="1" x14ac:dyDescent="0.25">
      <c r="A40" s="5">
        <v>19</v>
      </c>
      <c r="B40" s="5" t="s">
        <v>61</v>
      </c>
      <c r="C40" s="5"/>
      <c r="D40" s="42">
        <v>19</v>
      </c>
      <c r="E40" s="38"/>
      <c r="F40" s="26">
        <v>212</v>
      </c>
      <c r="G40" s="5"/>
      <c r="H40" s="5"/>
      <c r="I40" s="43"/>
      <c r="J40" s="43"/>
      <c r="K40" s="43"/>
    </row>
    <row r="41" spans="1:11" s="8" customFormat="1" x14ac:dyDescent="0.25">
      <c r="A41" s="5">
        <v>20</v>
      </c>
      <c r="B41" s="5" t="s">
        <v>62</v>
      </c>
      <c r="C41" s="5"/>
      <c r="D41" s="42">
        <v>20</v>
      </c>
      <c r="E41" s="38"/>
      <c r="F41" s="26">
        <v>201</v>
      </c>
      <c r="G41" s="5"/>
      <c r="H41" s="5"/>
      <c r="I41" s="43"/>
      <c r="J41" s="43"/>
      <c r="K41" s="43"/>
    </row>
    <row r="42" spans="1:11" s="8" customFormat="1" x14ac:dyDescent="0.25">
      <c r="A42" s="5">
        <v>21</v>
      </c>
      <c r="B42" s="5" t="s">
        <v>21</v>
      </c>
      <c r="C42" s="5"/>
      <c r="D42" s="42">
        <v>21</v>
      </c>
      <c r="E42" s="38"/>
      <c r="F42" s="26">
        <v>212</v>
      </c>
      <c r="G42" s="5"/>
      <c r="H42" s="5"/>
      <c r="I42" s="43"/>
      <c r="J42" s="43"/>
      <c r="K42" s="43"/>
    </row>
    <row r="43" spans="1:11" s="8" customFormat="1" x14ac:dyDescent="0.25">
      <c r="A43" s="5">
        <v>22</v>
      </c>
      <c r="B43" s="5" t="s">
        <v>22</v>
      </c>
      <c r="C43" s="5"/>
      <c r="D43" s="42">
        <v>22</v>
      </c>
      <c r="E43" s="38"/>
      <c r="F43" s="26">
        <v>212</v>
      </c>
      <c r="G43" s="5"/>
      <c r="H43" s="5"/>
      <c r="I43" s="43"/>
      <c r="J43" s="43"/>
      <c r="K43" s="43"/>
    </row>
    <row r="44" spans="1:11" s="8" customFormat="1" x14ac:dyDescent="0.25">
      <c r="A44" s="5">
        <v>23</v>
      </c>
      <c r="B44" s="5" t="s">
        <v>23</v>
      </c>
      <c r="C44" s="5"/>
      <c r="D44" s="42">
        <v>23</v>
      </c>
      <c r="E44" s="38"/>
      <c r="F44" s="33">
        <v>212</v>
      </c>
      <c r="G44" s="5"/>
      <c r="H44" s="5"/>
      <c r="I44" s="43"/>
      <c r="J44" s="43"/>
      <c r="K44" s="43"/>
    </row>
    <row r="45" spans="1:11" s="8" customFormat="1" x14ac:dyDescent="0.25">
      <c r="A45" s="5">
        <v>24</v>
      </c>
      <c r="B45" s="5" t="s">
        <v>24</v>
      </c>
      <c r="C45" s="5"/>
      <c r="D45" s="42">
        <v>24</v>
      </c>
      <c r="E45" s="38"/>
      <c r="F45" s="33">
        <v>212</v>
      </c>
      <c r="G45" s="5"/>
      <c r="H45" s="5"/>
      <c r="I45" s="43"/>
      <c r="J45" s="43"/>
      <c r="K45" s="43"/>
    </row>
    <row r="46" spans="1:11" s="8" customFormat="1" x14ac:dyDescent="0.25">
      <c r="A46" s="5"/>
      <c r="B46" s="5"/>
      <c r="C46" s="5"/>
      <c r="D46" s="20"/>
      <c r="E46" s="44"/>
      <c r="F46" s="33"/>
      <c r="G46" s="5"/>
      <c r="H46" s="5"/>
      <c r="I46" s="43"/>
      <c r="J46" s="43"/>
      <c r="K46" s="43"/>
    </row>
    <row r="47" spans="1:11" s="8" customFormat="1" x14ac:dyDescent="0.25">
      <c r="A47" s="5"/>
      <c r="B47" s="3" t="s">
        <v>87</v>
      </c>
      <c r="C47" s="3"/>
      <c r="D47" s="20"/>
      <c r="E47" s="44"/>
      <c r="F47" s="33"/>
      <c r="G47" s="5"/>
      <c r="H47" s="5"/>
      <c r="I47" s="43"/>
      <c r="J47" s="43"/>
      <c r="K47" s="43"/>
    </row>
    <row r="48" spans="1:11" s="8" customFormat="1" x14ac:dyDescent="0.25">
      <c r="A48" s="5">
        <v>25</v>
      </c>
      <c r="B48" s="5" t="s">
        <v>29</v>
      </c>
      <c r="C48" s="5"/>
      <c r="D48" s="20"/>
      <c r="E48" s="44"/>
      <c r="F48" s="33"/>
      <c r="G48" s="5"/>
      <c r="H48" s="5"/>
      <c r="I48" s="43"/>
      <c r="J48" s="43"/>
      <c r="K48" s="43"/>
    </row>
    <row r="49" spans="1:11" s="8" customFormat="1" x14ac:dyDescent="0.25">
      <c r="A49" s="5">
        <v>26</v>
      </c>
      <c r="B49" s="5" t="s">
        <v>30</v>
      </c>
      <c r="C49" s="5"/>
      <c r="D49" s="42">
        <v>25</v>
      </c>
      <c r="E49" s="38"/>
      <c r="F49" s="33">
        <v>275</v>
      </c>
      <c r="G49" s="5"/>
      <c r="H49" s="5"/>
      <c r="I49" s="43"/>
      <c r="J49" s="43"/>
      <c r="K49" s="43"/>
    </row>
    <row r="50" spans="1:11" s="8" customFormat="1" x14ac:dyDescent="0.25">
      <c r="A50" s="5"/>
      <c r="B50" s="5" t="s">
        <v>31</v>
      </c>
      <c r="C50" s="5"/>
      <c r="D50" s="42">
        <v>26</v>
      </c>
      <c r="E50" s="38"/>
      <c r="F50" s="33">
        <v>276</v>
      </c>
      <c r="G50" s="5"/>
      <c r="H50" s="5"/>
      <c r="I50" s="43"/>
      <c r="J50" s="43"/>
      <c r="K50" s="43"/>
    </row>
    <row r="51" spans="1:11" s="8" customFormat="1" x14ac:dyDescent="0.25">
      <c r="A51" s="5"/>
      <c r="B51" s="3" t="s">
        <v>32</v>
      </c>
      <c r="C51" s="3"/>
      <c r="D51" s="5"/>
      <c r="E51" s="44"/>
      <c r="F51" s="33"/>
      <c r="G51" s="5"/>
      <c r="H51" s="5"/>
      <c r="I51" s="43"/>
      <c r="J51" s="43"/>
      <c r="K51" s="43"/>
    </row>
    <row r="52" spans="1:11" s="8" customFormat="1" x14ac:dyDescent="0.25">
      <c r="A52" s="5">
        <v>27</v>
      </c>
      <c r="B52" s="5" t="s">
        <v>33</v>
      </c>
      <c r="C52" s="5"/>
      <c r="D52" s="42">
        <f>A52</f>
        <v>27</v>
      </c>
      <c r="E52" s="38"/>
      <c r="F52" s="33">
        <v>278</v>
      </c>
      <c r="G52" s="5"/>
      <c r="H52" s="5"/>
      <c r="I52" s="43"/>
      <c r="J52" s="43"/>
      <c r="K52" s="43"/>
    </row>
    <row r="53" spans="1:11" s="8" customFormat="1" x14ac:dyDescent="0.25">
      <c r="A53" s="5">
        <v>28</v>
      </c>
      <c r="B53" s="5" t="s">
        <v>34</v>
      </c>
      <c r="C53" s="5"/>
      <c r="D53" s="42">
        <f>A53</f>
        <v>28</v>
      </c>
      <c r="E53" s="38"/>
      <c r="F53" s="33">
        <v>278</v>
      </c>
      <c r="G53" s="5"/>
      <c r="H53" s="5"/>
      <c r="I53" s="43"/>
      <c r="J53" s="43"/>
      <c r="K53" s="43"/>
    </row>
    <row r="54" spans="1:11" s="8" customFormat="1" x14ac:dyDescent="0.25">
      <c r="A54" s="5">
        <v>29</v>
      </c>
      <c r="B54" s="5" t="s">
        <v>35</v>
      </c>
      <c r="C54" s="5"/>
      <c r="D54" s="42">
        <f>A54</f>
        <v>29</v>
      </c>
      <c r="E54" s="38"/>
      <c r="F54" s="33">
        <v>278</v>
      </c>
      <c r="G54" s="5"/>
      <c r="H54" s="5"/>
      <c r="I54" s="43"/>
      <c r="J54" s="43"/>
      <c r="K54" s="43"/>
    </row>
    <row r="55" spans="1:11" s="8" customFormat="1" x14ac:dyDescent="0.25">
      <c r="A55" s="5"/>
      <c r="B55" s="5"/>
      <c r="C55" s="5"/>
      <c r="E55" s="44"/>
      <c r="F55" s="33"/>
      <c r="G55" s="5"/>
      <c r="H55" s="5"/>
      <c r="I55" s="43"/>
      <c r="J55" s="43"/>
      <c r="K55" s="43"/>
    </row>
    <row r="56" spans="1:11" s="8" customFormat="1" x14ac:dyDescent="0.25">
      <c r="A56" s="5"/>
      <c r="B56" s="5" t="s">
        <v>14</v>
      </c>
      <c r="C56" s="5"/>
      <c r="D56" s="34"/>
      <c r="E56" s="44"/>
      <c r="F56" s="26"/>
      <c r="G56" s="5"/>
      <c r="H56" s="5"/>
      <c r="I56" s="43"/>
      <c r="J56" s="43"/>
      <c r="K56" s="43"/>
    </row>
    <row r="57" spans="1:11" s="8" customFormat="1" x14ac:dyDescent="0.25">
      <c r="A57" s="5">
        <v>30</v>
      </c>
      <c r="B57" s="1" t="s">
        <v>85</v>
      </c>
      <c r="C57" s="5"/>
      <c r="D57" s="42">
        <f>A57</f>
        <v>30</v>
      </c>
      <c r="E57" s="38"/>
      <c r="F57" s="18">
        <v>212</v>
      </c>
      <c r="G57" s="45"/>
      <c r="H57" s="5"/>
      <c r="I57" s="43"/>
      <c r="J57" s="43"/>
      <c r="K57" s="43"/>
    </row>
    <row r="58" spans="1:11" s="8" customFormat="1" x14ac:dyDescent="0.25">
      <c r="A58" s="5">
        <v>31</v>
      </c>
      <c r="B58" s="1" t="s">
        <v>85</v>
      </c>
      <c r="C58" s="5"/>
      <c r="D58" s="42">
        <f t="shared" ref="D58:D59" si="0">A58</f>
        <v>31</v>
      </c>
      <c r="E58" s="38"/>
      <c r="F58" s="18">
        <v>212</v>
      </c>
      <c r="G58" s="45"/>
      <c r="H58" s="5"/>
      <c r="I58" s="43"/>
      <c r="J58" s="43"/>
      <c r="K58" s="43"/>
    </row>
    <row r="59" spans="1:11" s="8" customFormat="1" x14ac:dyDescent="0.25">
      <c r="A59" s="5">
        <v>32</v>
      </c>
      <c r="B59" s="1" t="s">
        <v>85</v>
      </c>
      <c r="C59" s="5"/>
      <c r="D59" s="42">
        <f t="shared" si="0"/>
        <v>32</v>
      </c>
      <c r="E59" s="38"/>
      <c r="F59" s="18">
        <v>212</v>
      </c>
      <c r="G59" s="45"/>
      <c r="H59" s="5"/>
      <c r="I59" s="43"/>
      <c r="J59" s="43"/>
      <c r="K59" s="43"/>
    </row>
    <row r="60" spans="1:11" s="8" customFormat="1" x14ac:dyDescent="0.25">
      <c r="A60" s="5"/>
      <c r="B60" s="5"/>
      <c r="C60" s="5"/>
      <c r="D60" s="20"/>
      <c r="E60" s="46"/>
      <c r="F60" s="18"/>
      <c r="G60" s="5"/>
      <c r="H60" s="5"/>
      <c r="I60" s="43"/>
      <c r="J60" s="43"/>
      <c r="K60" s="43"/>
    </row>
    <row r="61" spans="1:11" s="8" customFormat="1" x14ac:dyDescent="0.25">
      <c r="B61" s="3" t="s">
        <v>0</v>
      </c>
      <c r="C61" s="3"/>
      <c r="D61" s="47"/>
      <c r="E61" s="39"/>
      <c r="F61" s="18"/>
      <c r="G61" s="5"/>
      <c r="H61" s="5"/>
      <c r="I61" s="43"/>
      <c r="J61" s="43"/>
      <c r="K61" s="43"/>
    </row>
    <row r="62" spans="1:11" s="8" customFormat="1" x14ac:dyDescent="0.25">
      <c r="B62" s="5" t="s">
        <v>1</v>
      </c>
      <c r="C62" s="5"/>
      <c r="D62" s="34"/>
      <c r="E62" s="44"/>
      <c r="F62" s="18"/>
      <c r="G62" s="5"/>
      <c r="H62" s="5"/>
      <c r="I62" s="43"/>
      <c r="J62" s="43"/>
      <c r="K62" s="43"/>
    </row>
    <row r="63" spans="1:11" s="8" customFormat="1" x14ac:dyDescent="0.25">
      <c r="A63" s="48">
        <v>33</v>
      </c>
      <c r="B63" s="5" t="s">
        <v>38</v>
      </c>
      <c r="C63" s="5"/>
      <c r="D63" s="42">
        <f t="shared" ref="D63:D64" si="1">A63</f>
        <v>33</v>
      </c>
      <c r="E63" s="38"/>
      <c r="F63" s="18">
        <v>212</v>
      </c>
      <c r="G63" s="5"/>
      <c r="H63" s="5"/>
      <c r="I63" s="43"/>
      <c r="J63" s="43"/>
      <c r="K63" s="43"/>
    </row>
    <row r="64" spans="1:11" s="8" customFormat="1" x14ac:dyDescent="0.25">
      <c r="A64" s="48">
        <v>34</v>
      </c>
      <c r="B64" s="5" t="s">
        <v>39</v>
      </c>
      <c r="C64" s="5"/>
      <c r="D64" s="42">
        <f t="shared" si="1"/>
        <v>34</v>
      </c>
      <c r="E64" s="38"/>
      <c r="F64" s="18">
        <v>212</v>
      </c>
      <c r="G64" s="5"/>
      <c r="H64" s="5"/>
      <c r="I64" s="43"/>
      <c r="J64" s="43"/>
      <c r="K64" s="43"/>
    </row>
    <row r="65" spans="1:11" s="8" customFormat="1" x14ac:dyDescent="0.25">
      <c r="A65" s="48">
        <v>35</v>
      </c>
      <c r="B65" s="5" t="s">
        <v>40</v>
      </c>
      <c r="C65" s="5"/>
      <c r="D65" s="42">
        <f t="shared" ref="D65:D69" si="2">A65</f>
        <v>35</v>
      </c>
      <c r="E65" s="38"/>
      <c r="F65" s="18">
        <v>202</v>
      </c>
      <c r="G65" s="5"/>
      <c r="H65" s="5"/>
      <c r="I65" s="43"/>
      <c r="J65" s="43"/>
      <c r="K65" s="43"/>
    </row>
    <row r="66" spans="1:11" s="8" customFormat="1" x14ac:dyDescent="0.25">
      <c r="A66" s="48">
        <v>36</v>
      </c>
      <c r="B66" s="5" t="s">
        <v>63</v>
      </c>
      <c r="C66" s="5"/>
      <c r="D66" s="42">
        <f t="shared" si="2"/>
        <v>36</v>
      </c>
      <c r="E66" s="38"/>
      <c r="F66" s="18">
        <v>212</v>
      </c>
      <c r="G66" s="5"/>
      <c r="H66" s="5"/>
      <c r="I66" s="43"/>
      <c r="J66" s="43"/>
      <c r="K66" s="43"/>
    </row>
    <row r="67" spans="1:11" s="8" customFormat="1" x14ac:dyDescent="0.25">
      <c r="A67" s="48">
        <v>37</v>
      </c>
      <c r="B67" s="5" t="s">
        <v>64</v>
      </c>
      <c r="C67" s="5"/>
      <c r="D67" s="42">
        <f t="shared" si="2"/>
        <v>37</v>
      </c>
      <c r="E67" s="38"/>
      <c r="F67" s="18">
        <v>212</v>
      </c>
      <c r="G67" s="5"/>
      <c r="H67" s="5"/>
      <c r="I67" s="43"/>
      <c r="J67" s="43"/>
      <c r="K67" s="43"/>
    </row>
    <row r="68" spans="1:11" s="8" customFormat="1" x14ac:dyDescent="0.25">
      <c r="A68" s="48">
        <v>38</v>
      </c>
      <c r="B68" s="5" t="s">
        <v>65</v>
      </c>
      <c r="C68" s="5"/>
      <c r="D68" s="42">
        <f t="shared" si="2"/>
        <v>38</v>
      </c>
      <c r="E68" s="38"/>
      <c r="F68" s="18">
        <v>212</v>
      </c>
      <c r="G68" s="5"/>
      <c r="H68" s="5"/>
      <c r="I68" s="43"/>
      <c r="J68" s="43"/>
      <c r="K68" s="43"/>
    </row>
    <row r="69" spans="1:11" s="8" customFormat="1" x14ac:dyDescent="0.25">
      <c r="A69" s="48">
        <v>39</v>
      </c>
      <c r="B69" s="5" t="s">
        <v>36</v>
      </c>
      <c r="C69" s="5" t="s">
        <v>37</v>
      </c>
      <c r="D69" s="42">
        <f t="shared" si="2"/>
        <v>39</v>
      </c>
      <c r="E69" s="38"/>
      <c r="F69" s="18">
        <v>206</v>
      </c>
      <c r="G69" s="5"/>
      <c r="H69" s="5"/>
      <c r="I69" s="43"/>
      <c r="J69" s="43"/>
      <c r="K69" s="43"/>
    </row>
    <row r="70" spans="1:11" s="8" customFormat="1" x14ac:dyDescent="0.25">
      <c r="B70" s="5"/>
      <c r="C70" s="5"/>
      <c r="D70" s="20"/>
      <c r="E70" s="5"/>
      <c r="F70" s="18"/>
      <c r="G70" s="5"/>
      <c r="H70" s="5"/>
      <c r="I70" s="43"/>
      <c r="J70" s="43"/>
      <c r="K70" s="43"/>
    </row>
    <row r="71" spans="1:11" s="8" customFormat="1" x14ac:dyDescent="0.25">
      <c r="B71" s="5" t="s">
        <v>2</v>
      </c>
      <c r="C71" s="5"/>
      <c r="D71" s="34"/>
      <c r="E71" s="34"/>
      <c r="F71" s="18"/>
      <c r="G71" s="5"/>
      <c r="H71" s="5"/>
      <c r="I71" s="43"/>
      <c r="J71" s="43"/>
      <c r="K71" s="43"/>
    </row>
    <row r="72" spans="1:11" s="8" customFormat="1" x14ac:dyDescent="0.25">
      <c r="A72" s="48">
        <v>40</v>
      </c>
      <c r="B72" s="5" t="s">
        <v>66</v>
      </c>
      <c r="C72" s="5"/>
      <c r="D72" s="42">
        <f t="shared" ref="D72:D76" si="3">A72</f>
        <v>40</v>
      </c>
      <c r="E72" s="12"/>
      <c r="F72" s="18"/>
      <c r="G72" s="5"/>
      <c r="H72" s="5"/>
      <c r="I72" s="43"/>
      <c r="J72" s="43"/>
      <c r="K72" s="43"/>
    </row>
    <row r="73" spans="1:11" s="8" customFormat="1" x14ac:dyDescent="0.25">
      <c r="A73" s="48">
        <v>41</v>
      </c>
      <c r="B73" s="5" t="s">
        <v>67</v>
      </c>
      <c r="C73" s="5"/>
      <c r="D73" s="42">
        <f t="shared" si="3"/>
        <v>41</v>
      </c>
      <c r="E73" s="12"/>
      <c r="F73" s="18"/>
      <c r="G73" s="5"/>
      <c r="H73" s="5"/>
      <c r="I73" s="43"/>
      <c r="J73" s="43"/>
      <c r="K73" s="43"/>
    </row>
    <row r="74" spans="1:11" s="8" customFormat="1" x14ac:dyDescent="0.25">
      <c r="A74" s="48">
        <v>42</v>
      </c>
      <c r="B74" s="5" t="s">
        <v>68</v>
      </c>
      <c r="C74" s="5"/>
      <c r="D74" s="42">
        <f t="shared" si="3"/>
        <v>42</v>
      </c>
      <c r="E74" s="12"/>
      <c r="F74" s="18"/>
      <c r="G74" s="5"/>
      <c r="H74" s="5"/>
      <c r="I74" s="43"/>
      <c r="J74" s="43"/>
      <c r="K74" s="43"/>
    </row>
    <row r="75" spans="1:11" s="8" customFormat="1" x14ac:dyDescent="0.25">
      <c r="A75" s="48">
        <v>43</v>
      </c>
      <c r="B75" s="5" t="s">
        <v>69</v>
      </c>
      <c r="C75" s="5"/>
      <c r="D75" s="42">
        <f t="shared" si="3"/>
        <v>43</v>
      </c>
      <c r="E75" s="12"/>
      <c r="F75" s="18"/>
      <c r="G75" s="5"/>
      <c r="H75" s="5"/>
      <c r="I75" s="43"/>
      <c r="J75" s="43"/>
      <c r="K75" s="43"/>
    </row>
    <row r="76" spans="1:11" s="8" customFormat="1" x14ac:dyDescent="0.25">
      <c r="A76" s="48">
        <v>44</v>
      </c>
      <c r="B76" s="5" t="s">
        <v>8</v>
      </c>
      <c r="C76" s="5"/>
      <c r="D76" s="42">
        <f t="shared" si="3"/>
        <v>44</v>
      </c>
      <c r="E76" s="12"/>
      <c r="F76" s="18"/>
      <c r="G76" s="5"/>
      <c r="H76" s="5"/>
      <c r="I76" s="43"/>
      <c r="J76" s="43"/>
      <c r="K76" s="43"/>
    </row>
    <row r="77" spans="1:11" s="8" customFormat="1" x14ac:dyDescent="0.25">
      <c r="B77" s="5"/>
      <c r="C77" s="5"/>
      <c r="D77" s="20"/>
      <c r="E77" s="5"/>
      <c r="F77" s="18"/>
      <c r="G77" s="5"/>
      <c r="H77" s="5"/>
      <c r="I77" s="43"/>
      <c r="J77" s="43"/>
      <c r="K77" s="43"/>
    </row>
    <row r="78" spans="1:11" x14ac:dyDescent="0.25">
      <c r="B78" s="3" t="s">
        <v>3</v>
      </c>
      <c r="C78" s="3"/>
      <c r="D78" s="47"/>
      <c r="F78" s="18"/>
    </row>
    <row r="79" spans="1:11" x14ac:dyDescent="0.25">
      <c r="A79" s="5">
        <v>45</v>
      </c>
      <c r="B79" s="5" t="s">
        <v>70</v>
      </c>
      <c r="D79" s="42">
        <f t="shared" ref="D79:D84" si="4">A79</f>
        <v>45</v>
      </c>
      <c r="E79" s="12"/>
      <c r="F79" s="18">
        <v>212</v>
      </c>
    </row>
    <row r="80" spans="1:11" x14ac:dyDescent="0.25">
      <c r="A80" s="5">
        <v>46</v>
      </c>
      <c r="B80" s="5" t="s">
        <v>71</v>
      </c>
      <c r="D80" s="42">
        <f t="shared" si="4"/>
        <v>46</v>
      </c>
      <c r="E80" s="12"/>
      <c r="F80" s="18">
        <v>212</v>
      </c>
    </row>
    <row r="81" spans="1:8" x14ac:dyDescent="0.25">
      <c r="A81" s="5">
        <v>47</v>
      </c>
      <c r="B81" s="5" t="s">
        <v>72</v>
      </c>
      <c r="D81" s="42">
        <f t="shared" si="4"/>
        <v>47</v>
      </c>
      <c r="E81" s="12"/>
      <c r="F81" s="18">
        <v>212</v>
      </c>
    </row>
    <row r="82" spans="1:8" x14ac:dyDescent="0.25">
      <c r="A82" s="5">
        <v>48</v>
      </c>
      <c r="B82" s="5" t="s">
        <v>73</v>
      </c>
      <c r="D82" s="42">
        <f t="shared" si="4"/>
        <v>48</v>
      </c>
      <c r="E82" s="12"/>
      <c r="F82" s="18">
        <v>212</v>
      </c>
    </row>
    <row r="83" spans="1:8" x14ac:dyDescent="0.25">
      <c r="A83" s="5">
        <v>49</v>
      </c>
      <c r="B83" s="5" t="s">
        <v>74</v>
      </c>
      <c r="D83" s="42">
        <f t="shared" si="4"/>
        <v>49</v>
      </c>
      <c r="E83" s="12"/>
      <c r="F83" s="18">
        <v>212</v>
      </c>
    </row>
    <row r="84" spans="1:8" x14ac:dyDescent="0.25">
      <c r="A84" s="5">
        <v>50</v>
      </c>
      <c r="B84" s="5" t="s">
        <v>75</v>
      </c>
      <c r="C84" s="5" t="s">
        <v>76</v>
      </c>
      <c r="D84" s="42">
        <f t="shared" si="4"/>
        <v>50</v>
      </c>
      <c r="E84" s="12"/>
      <c r="F84" s="18">
        <v>212</v>
      </c>
    </row>
    <row r="85" spans="1:8" x14ac:dyDescent="0.25">
      <c r="B85" s="5" t="s">
        <v>19</v>
      </c>
      <c r="D85" s="20"/>
      <c r="F85" s="26"/>
    </row>
    <row r="86" spans="1:8" x14ac:dyDescent="0.25">
      <c r="B86" s="5" t="s">
        <v>77</v>
      </c>
      <c r="D86" s="49" t="s">
        <v>6</v>
      </c>
      <c r="E86" s="12"/>
      <c r="F86" s="18"/>
    </row>
    <row r="87" spans="1:8" x14ac:dyDescent="0.25">
      <c r="B87" s="5" t="s">
        <v>41</v>
      </c>
      <c r="D87" s="50" t="s">
        <v>7</v>
      </c>
      <c r="E87" s="12"/>
      <c r="F87" s="18"/>
    </row>
    <row r="88" spans="1:8" x14ac:dyDescent="0.25">
      <c r="D88" s="51"/>
      <c r="F88" s="18"/>
    </row>
    <row r="89" spans="1:8" x14ac:dyDescent="0.25">
      <c r="B89" s="3" t="s">
        <v>42</v>
      </c>
      <c r="C89" s="3"/>
      <c r="D89" s="51"/>
      <c r="F89" s="18"/>
    </row>
    <row r="90" spans="1:8" x14ac:dyDescent="0.25">
      <c r="B90" s="5" t="s">
        <v>88</v>
      </c>
      <c r="D90" s="51"/>
      <c r="F90" s="18"/>
    </row>
    <row r="91" spans="1:8" x14ac:dyDescent="0.25">
      <c r="B91" s="5" t="s">
        <v>43</v>
      </c>
      <c r="D91" s="50" t="s">
        <v>6</v>
      </c>
      <c r="E91" s="12"/>
      <c r="F91" s="18"/>
    </row>
    <row r="92" spans="1:8" x14ac:dyDescent="0.25">
      <c r="B92" s="5" t="s">
        <v>44</v>
      </c>
      <c r="D92" s="50" t="s">
        <v>7</v>
      </c>
      <c r="E92" s="52"/>
      <c r="F92" s="53"/>
      <c r="G92" s="20"/>
      <c r="H92" s="20"/>
    </row>
    <row r="93" spans="1:8" x14ac:dyDescent="0.25">
      <c r="F93" s="53"/>
      <c r="G93" s="20"/>
      <c r="H93" s="20"/>
    </row>
    <row r="94" spans="1:8" x14ac:dyDescent="0.25">
      <c r="B94" s="3" t="s">
        <v>86</v>
      </c>
      <c r="C94" s="3"/>
      <c r="F94" s="53"/>
      <c r="G94" s="20"/>
      <c r="H94" s="20"/>
    </row>
    <row r="95" spans="1:8" x14ac:dyDescent="0.25">
      <c r="F95" s="54"/>
      <c r="G95" s="20"/>
      <c r="H95" s="20"/>
    </row>
    <row r="96" spans="1:8" x14ac:dyDescent="0.25">
      <c r="F96" s="54"/>
      <c r="G96" s="20"/>
      <c r="H96" s="20"/>
    </row>
    <row r="97" spans="6:7" x14ac:dyDescent="0.25">
      <c r="F97" s="54"/>
      <c r="G97" s="20"/>
    </row>
  </sheetData>
  <mergeCells count="1">
    <mergeCell ref="C4:D4"/>
  </mergeCells>
  <conditionalFormatting sqref="D9">
    <cfRule type="duplicateValues" dxfId="0" priority="1"/>
  </conditionalFormatting>
  <dataValidations count="2">
    <dataValidation type="list" allowBlank="1" showInputMessage="1" showErrorMessage="1" promptTitle="Lockport" sqref="C7" xr:uid="{40047420-D3C0-4B68-946A-58D1222B0461}">
      <formula1>"Lockport, Park Ridge"</formula1>
    </dataValidation>
    <dataValidation type="list" allowBlank="1" showInputMessage="1" showErrorMessage="1" sqref="E9" xr:uid="{81B662E1-8A40-42A1-BA5D-87D36BFBDC0C}">
      <formula1>"1120, 1120-S, 1040"</formula1>
    </dataValidation>
  </dataValidations>
  <pageMargins left="0.25" right="0.25" top="0.25" bottom="0.25" header="0.3" footer="0.3"/>
  <pageSetup fitToHeight="0" orientation="portrait" verticalDpi="0" r:id="rId1"/>
  <rowBreaks count="1" manualBreakCount="1">
    <brk id="4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6D52-4625-4C1F-A856-66C97D00BC34}">
  <sheetPr>
    <tabColor rgb="FFFF0000"/>
  </sheetPr>
  <dimension ref="A1:D81"/>
  <sheetViews>
    <sheetView workbookViewId="0">
      <selection activeCell="B4" sqref="B4"/>
    </sheetView>
  </sheetViews>
  <sheetFormatPr defaultRowHeight="15" x14ac:dyDescent="0.25"/>
  <cols>
    <col min="1" max="1" width="11" customWidth="1"/>
    <col min="2" max="2" width="15.28515625" customWidth="1"/>
    <col min="3" max="3" width="55.5703125" customWidth="1"/>
    <col min="4" max="4" width="16" bestFit="1" customWidth="1"/>
  </cols>
  <sheetData>
    <row r="1" spans="1:4" x14ac:dyDescent="0.25">
      <c r="A1" s="3" t="s">
        <v>25</v>
      </c>
      <c r="B1" s="3" t="s">
        <v>4</v>
      </c>
      <c r="C1" s="3" t="s">
        <v>26</v>
      </c>
      <c r="D1" s="3" t="s">
        <v>28</v>
      </c>
    </row>
    <row r="2" spans="1:4" x14ac:dyDescent="0.25">
      <c r="A2">
        <f>datainput!F19</f>
        <v>100</v>
      </c>
      <c r="B2" s="2">
        <f>-datainput!E19</f>
        <v>0</v>
      </c>
      <c r="C2" t="str">
        <f>datainput!B19</f>
        <v>Sales</v>
      </c>
      <c r="D2">
        <v>1</v>
      </c>
    </row>
    <row r="3" spans="1:4" x14ac:dyDescent="0.25">
      <c r="A3">
        <f>datainput!F20</f>
        <v>0</v>
      </c>
      <c r="B3" s="2">
        <f>-datainput!E20</f>
        <v>0</v>
      </c>
      <c r="C3">
        <f>datainput!B20</f>
        <v>0</v>
      </c>
      <c r="D3">
        <v>2</v>
      </c>
    </row>
    <row r="4" spans="1:4" x14ac:dyDescent="0.25">
      <c r="A4">
        <f>datainput!F21</f>
        <v>0</v>
      </c>
      <c r="B4" s="2"/>
      <c r="C4" t="str">
        <f>datainput!B21</f>
        <v xml:space="preserve">I Expenses </v>
      </c>
      <c r="D4">
        <v>3</v>
      </c>
    </row>
    <row r="5" spans="1:4" x14ac:dyDescent="0.25">
      <c r="A5">
        <f>datainput!F22</f>
        <v>212</v>
      </c>
      <c r="B5" s="2">
        <f>-datainput!E22</f>
        <v>0</v>
      </c>
      <c r="C5" t="str">
        <f>datainput!B22</f>
        <v>Dry Cleaning Services</v>
      </c>
      <c r="D5">
        <v>4</v>
      </c>
    </row>
    <row r="6" spans="1:4" x14ac:dyDescent="0.25">
      <c r="A6">
        <f>datainput!F23</f>
        <v>203</v>
      </c>
      <c r="B6" s="2">
        <f>-datainput!E23</f>
        <v>0</v>
      </c>
      <c r="C6" t="str">
        <f>datainput!B23</f>
        <v>Bad Debts</v>
      </c>
      <c r="D6">
        <v>5</v>
      </c>
    </row>
    <row r="7" spans="1:4" x14ac:dyDescent="0.25">
      <c r="A7">
        <f>datainput!F24</f>
        <v>212</v>
      </c>
      <c r="B7" s="2">
        <f>-datainput!E24</f>
        <v>0</v>
      </c>
      <c r="C7" t="str">
        <f>datainput!B24</f>
        <v>Bank Fees</v>
      </c>
      <c r="D7">
        <v>6</v>
      </c>
    </row>
    <row r="8" spans="1:4" x14ac:dyDescent="0.25">
      <c r="A8">
        <f>datainput!F25</f>
        <v>212</v>
      </c>
      <c r="B8" s="2">
        <f>-datainput!E25</f>
        <v>0</v>
      </c>
      <c r="C8" t="str">
        <f>datainput!B25</f>
        <v>Equipment rental</v>
      </c>
      <c r="D8">
        <v>7</v>
      </c>
    </row>
    <row r="9" spans="1:4" x14ac:dyDescent="0.25">
      <c r="A9">
        <f>datainput!F26</f>
        <v>202</v>
      </c>
      <c r="B9" s="2">
        <f>-datainput!E26</f>
        <v>0</v>
      </c>
      <c r="C9" t="str">
        <f>datainput!B26</f>
        <v xml:space="preserve">Repairs </v>
      </c>
      <c r="D9">
        <v>8</v>
      </c>
    </row>
    <row r="10" spans="1:4" x14ac:dyDescent="0.25">
      <c r="A10">
        <f>datainput!F27</f>
        <v>212</v>
      </c>
      <c r="B10" s="2">
        <f>-datainput!E27</f>
        <v>0</v>
      </c>
      <c r="C10" t="str">
        <f>datainput!B27</f>
        <v>Insurance</v>
      </c>
      <c r="D10">
        <v>9</v>
      </c>
    </row>
    <row r="11" spans="1:4" x14ac:dyDescent="0.25">
      <c r="A11">
        <f>datainput!F28</f>
        <v>212</v>
      </c>
      <c r="B11" s="2">
        <f>-datainput!E28</f>
        <v>0</v>
      </c>
      <c r="C11" t="str">
        <f>datainput!B28</f>
        <v>Parking and Tollway</v>
      </c>
      <c r="D11">
        <v>10</v>
      </c>
    </row>
    <row r="12" spans="1:4" x14ac:dyDescent="0.25">
      <c r="A12">
        <f>datainput!F29</f>
        <v>212</v>
      </c>
      <c r="B12" s="2">
        <f>-datainput!E29</f>
        <v>0</v>
      </c>
      <c r="C12" t="str">
        <f>datainput!B29</f>
        <v>Legal and professional consulting</v>
      </c>
      <c r="D12">
        <v>11</v>
      </c>
    </row>
    <row r="13" spans="1:4" x14ac:dyDescent="0.25">
      <c r="A13">
        <f>datainput!F30</f>
        <v>281</v>
      </c>
      <c r="B13" s="2">
        <f>-datainput!E30</f>
        <v>0</v>
      </c>
      <c r="C13" t="str">
        <f>datainput!B30</f>
        <v xml:space="preserve">Meals and entertainment </v>
      </c>
      <c r="D13">
        <v>12</v>
      </c>
    </row>
    <row r="14" spans="1:4" x14ac:dyDescent="0.25">
      <c r="A14">
        <f>datainput!F31</f>
        <v>212</v>
      </c>
      <c r="B14" s="2">
        <f>-datainput!E31</f>
        <v>0</v>
      </c>
      <c r="C14" t="str">
        <f>datainput!B31</f>
        <v>Office expenses</v>
      </c>
      <c r="D14">
        <v>13</v>
      </c>
    </row>
    <row r="15" spans="1:4" x14ac:dyDescent="0.25">
      <c r="A15">
        <f>datainput!F32</f>
        <v>204</v>
      </c>
      <c r="B15" s="2">
        <f>-datainput!E32</f>
        <v>0</v>
      </c>
      <c r="C15" t="str">
        <f>datainput!B32</f>
        <v xml:space="preserve">Rents </v>
      </c>
      <c r="D15">
        <v>14</v>
      </c>
    </row>
    <row r="16" spans="1:4" x14ac:dyDescent="0.25">
      <c r="A16">
        <f>datainput!F33</f>
        <v>205</v>
      </c>
      <c r="B16" s="2">
        <f>-datainput!E33</f>
        <v>0</v>
      </c>
      <c r="C16" t="str">
        <f>datainput!B33</f>
        <v xml:space="preserve">Taxes Licenses,  and permits </v>
      </c>
      <c r="D16">
        <v>15</v>
      </c>
    </row>
    <row r="17" spans="1:4" x14ac:dyDescent="0.25">
      <c r="A17">
        <f>datainput!F34</f>
        <v>206</v>
      </c>
      <c r="B17" s="2">
        <f>-datainput!E34</f>
        <v>0</v>
      </c>
      <c r="C17" t="str">
        <f>datainput!B34</f>
        <v>Interest</v>
      </c>
      <c r="D17">
        <v>16</v>
      </c>
    </row>
    <row r="18" spans="1:4" x14ac:dyDescent="0.25">
      <c r="A18">
        <f>datainput!F35</f>
        <v>212</v>
      </c>
      <c r="B18" s="2">
        <f>-datainput!E35</f>
        <v>0</v>
      </c>
      <c r="C18" t="str">
        <f>datainput!B35</f>
        <v xml:space="preserve">Telephone </v>
      </c>
      <c r="D18">
        <v>17</v>
      </c>
    </row>
    <row r="19" spans="1:4" x14ac:dyDescent="0.25">
      <c r="A19">
        <f>datainput!F36</f>
        <v>212</v>
      </c>
      <c r="B19" s="2">
        <f>-datainput!E36</f>
        <v>0</v>
      </c>
      <c r="C19" t="str">
        <f>datainput!B36</f>
        <v>Uniforms</v>
      </c>
      <c r="D19">
        <v>18</v>
      </c>
    </row>
    <row r="20" spans="1:4" x14ac:dyDescent="0.25">
      <c r="A20">
        <f>datainput!F37</f>
        <v>209</v>
      </c>
      <c r="B20" s="2">
        <f>-datainput!E37</f>
        <v>0</v>
      </c>
      <c r="C20" t="str">
        <f>datainput!B37</f>
        <v>Advertising</v>
      </c>
      <c r="D20">
        <v>19</v>
      </c>
    </row>
    <row r="21" spans="1:4" x14ac:dyDescent="0.25">
      <c r="A21">
        <f>datainput!F38</f>
        <v>201</v>
      </c>
      <c r="B21" s="2">
        <f>-datainput!E38</f>
        <v>0</v>
      </c>
      <c r="C21" t="str">
        <f>datainput!B38</f>
        <v>Salaries and Wages</v>
      </c>
      <c r="D21">
        <v>20</v>
      </c>
    </row>
    <row r="22" spans="1:4" x14ac:dyDescent="0.25">
      <c r="A22">
        <f>datainput!F39</f>
        <v>212</v>
      </c>
      <c r="B22" s="2">
        <f>-datainput!E39</f>
        <v>0</v>
      </c>
      <c r="C22" t="str">
        <f>datainput!B39</f>
        <v xml:space="preserve">Small tools </v>
      </c>
      <c r="D22">
        <v>21</v>
      </c>
    </row>
    <row r="23" spans="1:4" x14ac:dyDescent="0.25">
      <c r="A23">
        <f>datainput!F40</f>
        <v>212</v>
      </c>
      <c r="B23" s="2">
        <f>-datainput!E40</f>
        <v>0</v>
      </c>
      <c r="C23" t="str">
        <f>datainput!B40</f>
        <v>Materials</v>
      </c>
      <c r="D23">
        <v>22</v>
      </c>
    </row>
    <row r="24" spans="1:4" x14ac:dyDescent="0.25">
      <c r="A24">
        <f>datainput!F41</f>
        <v>201</v>
      </c>
      <c r="B24" s="2">
        <f>-datainput!E41</f>
        <v>0</v>
      </c>
      <c r="C24" t="str">
        <f>datainput!B41</f>
        <v>Outside services/subcontractors</v>
      </c>
      <c r="D24">
        <v>23</v>
      </c>
    </row>
    <row r="25" spans="1:4" x14ac:dyDescent="0.25">
      <c r="A25">
        <f>datainput!F42</f>
        <v>212</v>
      </c>
      <c r="B25" s="2">
        <f>-datainput!E42</f>
        <v>0</v>
      </c>
      <c r="C25" t="str">
        <f>datainput!B42</f>
        <v>Computer and Interest Expense</v>
      </c>
      <c r="D25">
        <v>24</v>
      </c>
    </row>
    <row r="26" spans="1:4" x14ac:dyDescent="0.25">
      <c r="A26">
        <f>datainput!F43</f>
        <v>212</v>
      </c>
      <c r="B26" s="2">
        <f>-datainput!E43</f>
        <v>0</v>
      </c>
      <c r="C26" t="str">
        <f>datainput!B43</f>
        <v>Security</v>
      </c>
      <c r="D26">
        <v>25</v>
      </c>
    </row>
    <row r="27" spans="1:4" x14ac:dyDescent="0.25">
      <c r="A27">
        <f>datainput!F44</f>
        <v>212</v>
      </c>
      <c r="B27" s="2">
        <f>-datainput!E44</f>
        <v>0</v>
      </c>
      <c r="C27" t="str">
        <f>datainput!B44</f>
        <v>Supplies</v>
      </c>
      <c r="D27">
        <v>26</v>
      </c>
    </row>
    <row r="28" spans="1:4" x14ac:dyDescent="0.25">
      <c r="A28">
        <f>datainput!F45</f>
        <v>212</v>
      </c>
      <c r="B28" s="2">
        <f>-datainput!E45</f>
        <v>0</v>
      </c>
      <c r="C28" t="str">
        <f>datainput!B45</f>
        <v>Utilities</v>
      </c>
      <c r="D28">
        <v>27</v>
      </c>
    </row>
    <row r="29" spans="1:4" x14ac:dyDescent="0.25">
      <c r="A29">
        <f>datainput!F46</f>
        <v>0</v>
      </c>
      <c r="B29" s="2">
        <f>-datainput!E46</f>
        <v>0</v>
      </c>
      <c r="C29">
        <f>datainput!B46</f>
        <v>0</v>
      </c>
      <c r="D29">
        <v>28</v>
      </c>
    </row>
    <row r="30" spans="1:4" x14ac:dyDescent="0.25">
      <c r="A30">
        <f>datainput!F47</f>
        <v>0</v>
      </c>
      <c r="B30" s="2">
        <f>-datainput!E47</f>
        <v>0</v>
      </c>
      <c r="C30" t="str">
        <f>datainput!B47</f>
        <v>Cost of Goods Sold</v>
      </c>
      <c r="D30">
        <v>29</v>
      </c>
    </row>
    <row r="31" spans="1:4" x14ac:dyDescent="0.25">
      <c r="A31">
        <f>datainput!F48</f>
        <v>0</v>
      </c>
      <c r="B31" s="2">
        <f>-datainput!E48</f>
        <v>0</v>
      </c>
      <c r="C31" t="str">
        <f>datainput!B48</f>
        <v>Inventory at the BOY</v>
      </c>
      <c r="D31">
        <v>30</v>
      </c>
    </row>
    <row r="32" spans="1:4" x14ac:dyDescent="0.25">
      <c r="A32">
        <f>datainput!F49</f>
        <v>275</v>
      </c>
      <c r="B32" s="2">
        <f>-datainput!E49</f>
        <v>0</v>
      </c>
      <c r="C32" t="str">
        <f>datainput!B49</f>
        <v>Purchases</v>
      </c>
      <c r="D32">
        <v>31</v>
      </c>
    </row>
    <row r="33" spans="1:4" x14ac:dyDescent="0.25">
      <c r="A33">
        <f>datainput!F50</f>
        <v>276</v>
      </c>
      <c r="B33" s="2">
        <f>-datainput!E50</f>
        <v>0</v>
      </c>
      <c r="C33" t="str">
        <f>datainput!B50</f>
        <v>Cost of Labor</v>
      </c>
      <c r="D33">
        <v>32</v>
      </c>
    </row>
    <row r="34" spans="1:4" x14ac:dyDescent="0.25">
      <c r="A34">
        <f>datainput!F51</f>
        <v>0</v>
      </c>
      <c r="B34" s="2">
        <f>-datainput!E51</f>
        <v>0</v>
      </c>
      <c r="C34" t="str">
        <f>datainput!B51</f>
        <v xml:space="preserve">    Other Costs</v>
      </c>
      <c r="D34">
        <v>33</v>
      </c>
    </row>
    <row r="35" spans="1:4" x14ac:dyDescent="0.25">
      <c r="A35">
        <f>datainput!F52</f>
        <v>278</v>
      </c>
      <c r="B35" s="2">
        <f>-datainput!E52</f>
        <v>0</v>
      </c>
      <c r="C35" t="str">
        <f>datainput!B52</f>
        <v>Materials and Supplies</v>
      </c>
      <c r="D35">
        <v>34</v>
      </c>
    </row>
    <row r="36" spans="1:4" x14ac:dyDescent="0.25">
      <c r="A36">
        <f>datainput!F53</f>
        <v>278</v>
      </c>
      <c r="B36" s="2">
        <f>-datainput!E53</f>
        <v>0</v>
      </c>
      <c r="C36" t="str">
        <f>datainput!B53</f>
        <v>Outside Contractors</v>
      </c>
      <c r="D36">
        <v>35</v>
      </c>
    </row>
    <row r="37" spans="1:4" x14ac:dyDescent="0.25">
      <c r="A37">
        <f>datainput!F54</f>
        <v>278</v>
      </c>
      <c r="B37" s="2">
        <f>-datainput!E54</f>
        <v>0</v>
      </c>
      <c r="C37" t="str">
        <f>datainput!B54</f>
        <v>Small Tools</v>
      </c>
      <c r="D37">
        <v>36</v>
      </c>
    </row>
    <row r="38" spans="1:4" x14ac:dyDescent="0.25">
      <c r="A38">
        <f>datainput!F55</f>
        <v>0</v>
      </c>
      <c r="B38" s="2">
        <f>-datainput!E55</f>
        <v>0</v>
      </c>
      <c r="C38">
        <f>datainput!B55</f>
        <v>0</v>
      </c>
      <c r="D38">
        <v>37</v>
      </c>
    </row>
    <row r="39" spans="1:4" x14ac:dyDescent="0.25">
      <c r="A39">
        <f>datainput!F56</f>
        <v>0</v>
      </c>
      <c r="B39" s="2">
        <f>-datainput!E56</f>
        <v>0</v>
      </c>
      <c r="C39" t="str">
        <f>datainput!B56</f>
        <v>Other expenses/deductions (specify):</v>
      </c>
      <c r="D39">
        <v>38</v>
      </c>
    </row>
    <row r="40" spans="1:4" x14ac:dyDescent="0.25">
      <c r="A40">
        <f>datainput!F57</f>
        <v>212</v>
      </c>
      <c r="B40" s="2">
        <f>-datainput!E57</f>
        <v>0</v>
      </c>
      <c r="C40" t="str">
        <f>datainput!B57</f>
        <v>Intentionally left black</v>
      </c>
      <c r="D40">
        <v>39</v>
      </c>
    </row>
    <row r="41" spans="1:4" x14ac:dyDescent="0.25">
      <c r="A41">
        <f>datainput!F58</f>
        <v>212</v>
      </c>
      <c r="B41" s="2">
        <f>-datainput!E58</f>
        <v>0</v>
      </c>
      <c r="C41" t="str">
        <f>datainput!B58</f>
        <v>Intentionally left black</v>
      </c>
      <c r="D41">
        <v>40</v>
      </c>
    </row>
    <row r="42" spans="1:4" x14ac:dyDescent="0.25">
      <c r="A42">
        <f>datainput!F59</f>
        <v>212</v>
      </c>
      <c r="B42" s="2">
        <f>-datainput!E59</f>
        <v>0</v>
      </c>
      <c r="C42" t="str">
        <f>datainput!B59</f>
        <v>Intentionally left black</v>
      </c>
      <c r="D42">
        <v>41</v>
      </c>
    </row>
    <row r="43" spans="1:4" x14ac:dyDescent="0.25">
      <c r="A43">
        <f>datainput!F60</f>
        <v>0</v>
      </c>
      <c r="B43" s="2">
        <f>-datainput!E60</f>
        <v>0</v>
      </c>
      <c r="C43">
        <f>datainput!B60</f>
        <v>0</v>
      </c>
      <c r="D43">
        <v>42</v>
      </c>
    </row>
    <row r="44" spans="1:4" x14ac:dyDescent="0.25">
      <c r="A44">
        <f>datainput!F61</f>
        <v>0</v>
      </c>
      <c r="B44" s="2">
        <f>-datainput!E61</f>
        <v>0</v>
      </c>
      <c r="C44" t="str">
        <f>datainput!B61</f>
        <v>II Automobile Expenses</v>
      </c>
      <c r="D44">
        <v>43</v>
      </c>
    </row>
    <row r="45" spans="1:4" x14ac:dyDescent="0.25">
      <c r="A45">
        <f>datainput!F62</f>
        <v>0</v>
      </c>
      <c r="B45" s="2">
        <f>-datainput!E62</f>
        <v>0</v>
      </c>
      <c r="C45" t="str">
        <f>datainput!B62</f>
        <v xml:space="preserve"> a If you deduct actual expenses specify:</v>
      </c>
      <c r="D45">
        <v>44</v>
      </c>
    </row>
    <row r="46" spans="1:4" x14ac:dyDescent="0.25">
      <c r="A46">
        <f>datainput!F63</f>
        <v>212</v>
      </c>
      <c r="B46" s="2">
        <f>-datainput!E63</f>
        <v>0</v>
      </c>
      <c r="C46" t="str">
        <f>datainput!B63</f>
        <v>Fuel</v>
      </c>
      <c r="D46">
        <v>45</v>
      </c>
    </row>
    <row r="47" spans="1:4" x14ac:dyDescent="0.25">
      <c r="A47">
        <f>datainput!F64</f>
        <v>212</v>
      </c>
      <c r="B47" s="2">
        <f>-datainput!E64</f>
        <v>0</v>
      </c>
      <c r="C47" t="str">
        <f>datainput!B64</f>
        <v>Auto and Truck Expense</v>
      </c>
      <c r="D47">
        <v>46</v>
      </c>
    </row>
    <row r="48" spans="1:4" x14ac:dyDescent="0.25">
      <c r="A48">
        <f>datainput!F65</f>
        <v>202</v>
      </c>
      <c r="B48" s="2">
        <f>-datainput!E65</f>
        <v>0</v>
      </c>
      <c r="C48" t="str">
        <f>datainput!B65</f>
        <v>Repairs &amp; maintenance</v>
      </c>
      <c r="D48">
        <v>47</v>
      </c>
    </row>
    <row r="49" spans="1:4" x14ac:dyDescent="0.25">
      <c r="A49">
        <f>datainput!F66</f>
        <v>212</v>
      </c>
      <c r="B49" s="2">
        <f>-datainput!E66</f>
        <v>0</v>
      </c>
      <c r="C49" t="str">
        <f>datainput!B66</f>
        <v>Car wash</v>
      </c>
      <c r="D49">
        <v>48</v>
      </c>
    </row>
    <row r="50" spans="1:4" x14ac:dyDescent="0.25">
      <c r="A50">
        <f>datainput!F67</f>
        <v>212</v>
      </c>
      <c r="B50" s="2">
        <f>-datainput!E67</f>
        <v>0</v>
      </c>
      <c r="C50" t="str">
        <f>datainput!B67</f>
        <v xml:space="preserve">Insurance </v>
      </c>
      <c r="D50">
        <v>49</v>
      </c>
    </row>
    <row r="51" spans="1:4" x14ac:dyDescent="0.25">
      <c r="A51">
        <f>datainput!F68</f>
        <v>212</v>
      </c>
      <c r="B51" s="2">
        <f>-datainput!E68</f>
        <v>0</v>
      </c>
      <c r="C51" t="str">
        <f>datainput!B68</f>
        <v>Registrations</v>
      </c>
      <c r="D51">
        <v>50</v>
      </c>
    </row>
    <row r="52" spans="1:4" x14ac:dyDescent="0.25">
      <c r="A52">
        <f>datainput!F69</f>
        <v>206</v>
      </c>
      <c r="B52" s="2">
        <f>-datainput!E69</f>
        <v>0</v>
      </c>
      <c r="C52" t="str">
        <f>datainput!B69</f>
        <v xml:space="preserve">Loan interest </v>
      </c>
      <c r="D52">
        <v>51</v>
      </c>
    </row>
    <row r="53" spans="1:4" x14ac:dyDescent="0.25">
      <c r="A53">
        <f>datainput!F70</f>
        <v>0</v>
      </c>
      <c r="B53" s="2">
        <f>-datainput!E70</f>
        <v>0</v>
      </c>
      <c r="C53">
        <f>datainput!B70</f>
        <v>0</v>
      </c>
      <c r="D53">
        <v>52</v>
      </c>
    </row>
    <row r="54" spans="1:4" x14ac:dyDescent="0.25">
      <c r="A54">
        <f>datainput!F71</f>
        <v>0</v>
      </c>
      <c r="B54" s="2">
        <f>-datainput!E71</f>
        <v>0</v>
      </c>
      <c r="C54" t="str">
        <f>datainput!B71</f>
        <v xml:space="preserve"> b If you deduct miles specify:</v>
      </c>
      <c r="D54">
        <v>53</v>
      </c>
    </row>
    <row r="55" spans="1:4" x14ac:dyDescent="0.25">
      <c r="A55">
        <f>datainput!F72</f>
        <v>0</v>
      </c>
      <c r="B55" s="2">
        <f>-datainput!E72</f>
        <v>0</v>
      </c>
      <c r="C55" t="str">
        <f>datainput!B72</f>
        <v>odometer reading as of January 1st</v>
      </c>
      <c r="D55">
        <v>54</v>
      </c>
    </row>
    <row r="56" spans="1:4" x14ac:dyDescent="0.25">
      <c r="A56">
        <f>datainput!F73</f>
        <v>0</v>
      </c>
      <c r="B56" s="2">
        <f>-datainput!E73</f>
        <v>0</v>
      </c>
      <c r="C56" t="str">
        <f>datainput!B73</f>
        <v>odometer reading as of December 31st</v>
      </c>
      <c r="D56">
        <v>55</v>
      </c>
    </row>
    <row r="57" spans="1:4" x14ac:dyDescent="0.25">
      <c r="A57">
        <f>datainput!F74</f>
        <v>0</v>
      </c>
      <c r="B57" s="2">
        <f>-datainput!E74</f>
        <v>0</v>
      </c>
      <c r="C57" t="str">
        <f>datainput!B74</f>
        <v>total miles driven</v>
      </c>
      <c r="D57">
        <v>56</v>
      </c>
    </row>
    <row r="58" spans="1:4" x14ac:dyDescent="0.25">
      <c r="A58">
        <f>datainput!F75</f>
        <v>0</v>
      </c>
      <c r="B58" s="2">
        <f>-datainput!E75</f>
        <v>0</v>
      </c>
      <c r="C58" t="str">
        <f>datainput!B75</f>
        <v>business miles during this period</v>
      </c>
      <c r="D58">
        <v>57</v>
      </c>
    </row>
    <row r="59" spans="1:4" x14ac:dyDescent="0.25">
      <c r="A59">
        <f>datainput!F76</f>
        <v>0</v>
      </c>
      <c r="B59" s="2">
        <f>-datainput!E76</f>
        <v>0</v>
      </c>
      <c r="C59" t="str">
        <f>datainput!B76</f>
        <v>• is the vehicle purchased [   ] or leased [   ]</v>
      </c>
      <c r="D59">
        <v>58</v>
      </c>
    </row>
    <row r="60" spans="1:4" x14ac:dyDescent="0.25">
      <c r="A60">
        <f>datainput!F77</f>
        <v>0</v>
      </c>
      <c r="B60" s="2">
        <f>-datainput!E77</f>
        <v>0</v>
      </c>
      <c r="C60">
        <f>datainput!B77</f>
        <v>0</v>
      </c>
      <c r="D60">
        <v>59</v>
      </c>
    </row>
    <row r="61" spans="1:4" x14ac:dyDescent="0.25">
      <c r="A61">
        <f>datainput!F78</f>
        <v>0</v>
      </c>
      <c r="B61" s="2">
        <f>-datainput!E78</f>
        <v>0</v>
      </c>
      <c r="C61" t="str">
        <f>datainput!B78</f>
        <v>III Additional Expense List For Transportation Workers</v>
      </c>
      <c r="D61">
        <v>60</v>
      </c>
    </row>
    <row r="62" spans="1:4" x14ac:dyDescent="0.25">
      <c r="A62">
        <f>datainput!F79</f>
        <v>212</v>
      </c>
      <c r="B62" s="2">
        <f>-datainput!E79</f>
        <v>0</v>
      </c>
      <c r="C62" t="str">
        <f>datainput!B79</f>
        <v>Truck insurance</v>
      </c>
      <c r="D62">
        <v>61</v>
      </c>
    </row>
    <row r="63" spans="1:4" x14ac:dyDescent="0.25">
      <c r="A63">
        <f>datainput!F80</f>
        <v>212</v>
      </c>
      <c r="B63" s="2">
        <f>-datainput!E80</f>
        <v>0</v>
      </c>
      <c r="C63" t="str">
        <f>datainput!B80</f>
        <v>DOT inspections</v>
      </c>
      <c r="D63">
        <v>62</v>
      </c>
    </row>
    <row r="64" spans="1:4" x14ac:dyDescent="0.25">
      <c r="A64">
        <f>datainput!F81</f>
        <v>212</v>
      </c>
      <c r="B64" s="2">
        <f>-datainput!E81</f>
        <v>0</v>
      </c>
      <c r="C64" t="str">
        <f>datainput!B81</f>
        <v>Heavy Vehicle Highway Use Tax</v>
      </c>
      <c r="D64">
        <v>63</v>
      </c>
    </row>
    <row r="65" spans="1:4" x14ac:dyDescent="0.25">
      <c r="A65">
        <f>datainput!F82</f>
        <v>212</v>
      </c>
      <c r="B65" s="2">
        <f>-datainput!E82</f>
        <v>0</v>
      </c>
      <c r="C65" t="str">
        <f>datainput!B82</f>
        <v>IFTA</v>
      </c>
      <c r="D65">
        <v>64</v>
      </c>
    </row>
    <row r="66" spans="1:4" x14ac:dyDescent="0.25">
      <c r="A66">
        <f>datainput!F83</f>
        <v>212</v>
      </c>
      <c r="B66" s="2">
        <f>-datainput!E83</f>
        <v>0</v>
      </c>
      <c r="C66" t="str">
        <f>datainput!B83</f>
        <v>Transportation registrations &amp; plates</v>
      </c>
      <c r="D66">
        <v>65</v>
      </c>
    </row>
    <row r="67" spans="1:4" x14ac:dyDescent="0.25">
      <c r="A67">
        <f>datainput!F84</f>
        <v>212</v>
      </c>
      <c r="B67" s="2">
        <f>-datainput!E84</f>
        <v>0</v>
      </c>
      <c r="C67" t="str">
        <f>datainput!B84</f>
        <v xml:space="preserve">Medical examination </v>
      </c>
      <c r="D67">
        <v>66</v>
      </c>
    </row>
    <row r="68" spans="1:4" x14ac:dyDescent="0.25">
      <c r="A68">
        <f>datainput!F85</f>
        <v>0</v>
      </c>
      <c r="B68" s="2">
        <f>-datainput!E85</f>
        <v>0</v>
      </c>
      <c r="C68" t="str">
        <f>datainput!B85</f>
        <v>Meals-per diem rates allowances</v>
      </c>
      <c r="D68">
        <v>67</v>
      </c>
    </row>
    <row r="69" spans="1:4" x14ac:dyDescent="0.25">
      <c r="A69">
        <f>datainput!F86</f>
        <v>0</v>
      </c>
      <c r="B69" s="2">
        <f>-datainput!E86</f>
        <v>0</v>
      </c>
      <c r="C69" t="str">
        <f>datainput!B86</f>
        <v>a Full days (calculate days)</v>
      </c>
      <c r="D69">
        <v>68</v>
      </c>
    </row>
    <row r="70" spans="1:4" x14ac:dyDescent="0.25">
      <c r="A70">
        <f>datainput!F87</f>
        <v>0</v>
      </c>
      <c r="B70" s="2">
        <f>-datainput!E87</f>
        <v>0</v>
      </c>
      <c r="C70" t="str">
        <f>datainput!B87</f>
        <v>b Partial days (calculate partial days; for example departure or arrival)……………………………………………</v>
      </c>
      <c r="D70">
        <v>69</v>
      </c>
    </row>
    <row r="71" spans="1:4" x14ac:dyDescent="0.25">
      <c r="A71">
        <f>datainput!F88</f>
        <v>0</v>
      </c>
      <c r="B71" s="2">
        <f>-datainput!E88</f>
        <v>0</v>
      </c>
      <c r="C71">
        <f>datainput!B88</f>
        <v>0</v>
      </c>
      <c r="D71">
        <v>70</v>
      </c>
    </row>
    <row r="72" spans="1:4" x14ac:dyDescent="0.25">
      <c r="A72">
        <f>datainput!F89</f>
        <v>0</v>
      </c>
      <c r="B72" s="2">
        <f>-datainput!E89</f>
        <v>0</v>
      </c>
      <c r="C72" t="str">
        <f>datainput!B89</f>
        <v>IV List of Assets (equipment, tools, etc cost $ 500 or more)</v>
      </c>
      <c r="D72">
        <v>71</v>
      </c>
    </row>
    <row r="73" spans="1:4" x14ac:dyDescent="0.25">
      <c r="A73">
        <f>datainput!F90</f>
        <v>0</v>
      </c>
      <c r="B73" s="2">
        <f>-datainput!E90</f>
        <v>0</v>
      </c>
      <c r="C73" t="str">
        <f>datainput!B90</f>
        <v>Description                                                                                                   Date of purchase</v>
      </c>
      <c r="D73">
        <v>72</v>
      </c>
    </row>
    <row r="74" spans="1:4" x14ac:dyDescent="0.25">
      <c r="A74">
        <f>datainput!F91</f>
        <v>0</v>
      </c>
      <c r="B74" s="2">
        <f>-datainput!E91</f>
        <v>0</v>
      </c>
      <c r="C74" t="str">
        <f>datainput!B91</f>
        <v>a ………………………………………………………………………                                            …………………………</v>
      </c>
      <c r="D74">
        <v>73</v>
      </c>
    </row>
    <row r="75" spans="1:4" x14ac:dyDescent="0.25">
      <c r="A75">
        <f>datainput!F92</f>
        <v>0</v>
      </c>
      <c r="B75" s="2">
        <f>-datainput!E92</f>
        <v>0</v>
      </c>
      <c r="C75" t="str">
        <f>datainput!B92</f>
        <v>b ………………………………………………………………………                                            …………………………</v>
      </c>
      <c r="D75">
        <v>74</v>
      </c>
    </row>
    <row r="76" spans="1:4" x14ac:dyDescent="0.25">
      <c r="A76">
        <f>datainput!F93</f>
        <v>0</v>
      </c>
      <c r="B76" s="2">
        <f>-datainput!E93</f>
        <v>0</v>
      </c>
      <c r="C76">
        <f>datainput!B93</f>
        <v>0</v>
      </c>
      <c r="D76">
        <v>75</v>
      </c>
    </row>
    <row r="77" spans="1:4" x14ac:dyDescent="0.25">
      <c r="A77">
        <f>datainput!F94</f>
        <v>0</v>
      </c>
      <c r="B77" s="2">
        <f>-datainput!E94</f>
        <v>0</v>
      </c>
      <c r="C77" t="str">
        <f>datainput!B94</f>
        <v>Signature __________________________________________                 Date______________</v>
      </c>
      <c r="D77">
        <v>76</v>
      </c>
    </row>
    <row r="78" spans="1:4" x14ac:dyDescent="0.25">
      <c r="A78">
        <f>datainput!F95</f>
        <v>0</v>
      </c>
      <c r="B78" s="2">
        <f>-datainput!E95</f>
        <v>0</v>
      </c>
      <c r="C78">
        <f>datainput!B95</f>
        <v>0</v>
      </c>
      <c r="D78">
        <v>77</v>
      </c>
    </row>
    <row r="79" spans="1:4" x14ac:dyDescent="0.25">
      <c r="A79">
        <f>datainput!F96</f>
        <v>0</v>
      </c>
      <c r="B79" s="2">
        <f>-datainput!E96</f>
        <v>0</v>
      </c>
      <c r="C79">
        <f>datainput!B96</f>
        <v>0</v>
      </c>
      <c r="D79">
        <v>78</v>
      </c>
    </row>
    <row r="80" spans="1:4" x14ac:dyDescent="0.25">
      <c r="A80">
        <f>datainput!F97</f>
        <v>0</v>
      </c>
      <c r="B80" s="2">
        <f>-datainput!E97</f>
        <v>0</v>
      </c>
      <c r="C80">
        <f>datainput!B97</f>
        <v>0</v>
      </c>
      <c r="D80">
        <v>79</v>
      </c>
    </row>
    <row r="81" spans="1:4" x14ac:dyDescent="0.25">
      <c r="A81">
        <f>datainput!F98</f>
        <v>0</v>
      </c>
      <c r="B81" s="2">
        <f>-datainput!E98</f>
        <v>0</v>
      </c>
      <c r="C81">
        <f>datainput!B98</f>
        <v>0</v>
      </c>
      <c r="D81">
        <v>80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datainput</vt:lpstr>
      <vt:lpstr>UT Import</vt:lpstr>
      <vt:lpstr>datainput!Office_Location</vt:lpstr>
      <vt:lpstr>datainput!Print_Area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Martinez</dc:creator>
  <cp:lastModifiedBy>Lisa Kairis</cp:lastModifiedBy>
  <cp:lastPrinted>2020-11-05T14:39:42Z</cp:lastPrinted>
  <dcterms:created xsi:type="dcterms:W3CDTF">2020-04-30T16:54:39Z</dcterms:created>
  <dcterms:modified xsi:type="dcterms:W3CDTF">2021-01-05T17:46:37Z</dcterms:modified>
</cp:coreProperties>
</file>